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0" windowWidth="9720" windowHeight="4680" activeTab="0"/>
  </bookViews>
  <sheets>
    <sheet name="Trial 2006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J6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4to lugar, no tiene puntos, No está federado</t>
        </r>
      </text>
    </comment>
    <comment ref="L7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4to lugar, no tiene puntos, No está federado</t>
        </r>
      </text>
    </comment>
  </commentList>
</comments>
</file>

<file path=xl/sharedStrings.xml><?xml version="1.0" encoding="utf-8"?>
<sst xmlns="http://schemas.openxmlformats.org/spreadsheetml/2006/main" count="469" uniqueCount="111">
  <si>
    <t>Piloto</t>
  </si>
  <si>
    <t>Total</t>
  </si>
  <si>
    <t>Aquiles Mederos</t>
  </si>
  <si>
    <t>Oswaldo Pestana</t>
  </si>
  <si>
    <t>Roberth Zinatelli</t>
  </si>
  <si>
    <t>Mario Zinatelli</t>
  </si>
  <si>
    <t>Ronald Perez</t>
  </si>
  <si>
    <t>Federico Rodriguez</t>
  </si>
  <si>
    <t>Walter Sandrock</t>
  </si>
  <si>
    <t>Hernando José Rivas</t>
  </si>
  <si>
    <t>José Ignacio Rivas</t>
  </si>
  <si>
    <t>Joel Ortíz</t>
  </si>
  <si>
    <t>Alejandro Avendaño</t>
  </si>
  <si>
    <t>José R. Quintero</t>
  </si>
  <si>
    <t>Fernando Talavera</t>
  </si>
  <si>
    <t>Alessandro Torre</t>
  </si>
  <si>
    <t>Andrés Sandrock</t>
  </si>
  <si>
    <t>Kristine Sandrock</t>
  </si>
  <si>
    <t>Idilio de Sousa</t>
  </si>
  <si>
    <t>Federico Clavero</t>
  </si>
  <si>
    <t>Elías Colmenares</t>
  </si>
  <si>
    <t>Tyrone Carrión</t>
  </si>
  <si>
    <t>Raúl Terán</t>
  </si>
  <si>
    <t>Mikel Terán</t>
  </si>
  <si>
    <t>Javier Talavera</t>
  </si>
  <si>
    <t>Jordi Colominas</t>
  </si>
  <si>
    <t>Jorge Avendaño</t>
  </si>
  <si>
    <t>Jean Launay</t>
  </si>
  <si>
    <t>José Soto</t>
  </si>
  <si>
    <t>Miranda</t>
  </si>
  <si>
    <t>Carabobo</t>
  </si>
  <si>
    <t>Lara</t>
  </si>
  <si>
    <t>Aragua</t>
  </si>
  <si>
    <t>Vargas</t>
  </si>
  <si>
    <t>Anzoategui</t>
  </si>
  <si>
    <t>Trujillo</t>
  </si>
  <si>
    <t>Andrés Bruzual</t>
  </si>
  <si>
    <t>Moto</t>
  </si>
  <si>
    <t>Estado</t>
  </si>
  <si>
    <t>GASGAS</t>
  </si>
  <si>
    <t>MONTESA</t>
  </si>
  <si>
    <t>SHERCO</t>
  </si>
  <si>
    <t>GAS GAS</t>
  </si>
  <si>
    <t>VENEZUELA</t>
  </si>
  <si>
    <t>Darwin Vielma</t>
  </si>
  <si>
    <t>Mérida</t>
  </si>
  <si>
    <t>BULTACO</t>
  </si>
  <si>
    <t>Freddy Salas</t>
  </si>
  <si>
    <t>Miguel Rivas</t>
  </si>
  <si>
    <t>David Avendaño</t>
  </si>
  <si>
    <t>CLIPI</t>
  </si>
  <si>
    <t>Tomasso Briceño</t>
  </si>
  <si>
    <t>Omar Rojas</t>
  </si>
  <si>
    <t>Rolando Vetencourt</t>
  </si>
  <si>
    <t>CAMPEONATO NACIONAL DE TRIAL   2006</t>
  </si>
  <si>
    <t>CAMPEONATO NACIONAL DE TRIAL 2006</t>
  </si>
  <si>
    <t>Boconó   TRUJILLO 30/04</t>
  </si>
  <si>
    <t>Los Corales   VARGAS   11/06</t>
  </si>
  <si>
    <t>Michel Frandin</t>
  </si>
  <si>
    <t>Dorsal: Verde</t>
  </si>
  <si>
    <t>Eloy Rodriguez</t>
  </si>
  <si>
    <t>GasGas</t>
  </si>
  <si>
    <t>Juan Carlos Bruni</t>
  </si>
  <si>
    <t>Pie de Cerro - ARAGUA  05/03</t>
  </si>
  <si>
    <t>SCORPA</t>
  </si>
  <si>
    <t>Dorsal : AZUL</t>
  </si>
  <si>
    <t>Dorsal: NARANJA</t>
  </si>
  <si>
    <t>Dorsal: ROJO</t>
  </si>
  <si>
    <t>NP</t>
  </si>
  <si>
    <t>Lugar</t>
  </si>
  <si>
    <t>1º</t>
  </si>
  <si>
    <t>2º</t>
  </si>
  <si>
    <t>3º</t>
  </si>
  <si>
    <t>4º</t>
  </si>
  <si>
    <t>5º</t>
  </si>
  <si>
    <t>Clase: Super A (Expertos Internacionales)</t>
  </si>
  <si>
    <t>Clase: Super B (Expertos Nacionales)</t>
  </si>
  <si>
    <t>Clase: Avanzados (Intermedia)</t>
  </si>
  <si>
    <t>Clase: Master (mayores de 41 años)</t>
  </si>
  <si>
    <t>Clase: Principiantes</t>
  </si>
  <si>
    <t>Clase: Infantil</t>
  </si>
  <si>
    <t>Bejuma - CARABOBO   02/04</t>
  </si>
  <si>
    <t>RET</t>
  </si>
  <si>
    <t>Rolando Ramirez</t>
  </si>
  <si>
    <t>Fabian Morales</t>
  </si>
  <si>
    <t>6º</t>
  </si>
  <si>
    <t>7º</t>
  </si>
  <si>
    <t>8º</t>
  </si>
  <si>
    <t>Luis Chavez</t>
  </si>
  <si>
    <t>Luis Manuel Aulestia</t>
  </si>
  <si>
    <t>Luis Chavez (padre)</t>
  </si>
  <si>
    <t>José León</t>
  </si>
  <si>
    <t>9º</t>
  </si>
  <si>
    <t>Rene Gimeno Iglesias</t>
  </si>
  <si>
    <t>Mérida - MERIDA   23/07</t>
  </si>
  <si>
    <t>San José de Barlovento MIRANDA  28/05</t>
  </si>
  <si>
    <t>Juan Carlos Gimeno</t>
  </si>
  <si>
    <t>10º</t>
  </si>
  <si>
    <t>11º</t>
  </si>
  <si>
    <t>Javier Peña</t>
  </si>
  <si>
    <t>Orlando Vielma</t>
  </si>
  <si>
    <t>12º</t>
  </si>
  <si>
    <t>Jonny Goncalves</t>
  </si>
  <si>
    <t>BETA</t>
  </si>
  <si>
    <t>YAMAHA</t>
  </si>
  <si>
    <t>Valencia - CARABOBO   10/09</t>
  </si>
  <si>
    <t>Gustavo Badillo</t>
  </si>
  <si>
    <t>Luis Exposito</t>
  </si>
  <si>
    <t>FC</t>
  </si>
  <si>
    <r>
      <t xml:space="preserve">Pto. La Cruz -  </t>
    </r>
    <r>
      <rPr>
        <b/>
        <sz val="7"/>
        <rFont val="Arial"/>
        <family val="2"/>
      </rPr>
      <t xml:space="preserve">ANZOATEGUI </t>
    </r>
    <r>
      <rPr>
        <b/>
        <sz val="8"/>
        <rFont val="Arial"/>
        <family val="2"/>
      </rPr>
      <t>22/10</t>
    </r>
  </si>
  <si>
    <t>El Hatillo - MIRANDA   19/11</t>
  </si>
</sst>
</file>

<file path=xl/styles.xml><?xml version="1.0" encoding="utf-8"?>
<styleSheet xmlns="http://schemas.openxmlformats.org/spreadsheetml/2006/main">
  <numFmts count="19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[&lt;=9999999]###\-####;\(###\)\ ###\-####"/>
    <numFmt numFmtId="174" formatCode="mmm\-yyyy"/>
  </numFmts>
  <fonts count="14">
    <font>
      <sz val="10"/>
      <name val="Arial"/>
      <family val="0"/>
    </font>
    <font>
      <b/>
      <sz val="10"/>
      <name val="Arial"/>
      <family val="0"/>
    </font>
    <font>
      <sz val="10"/>
      <color indexed="2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vertical="justify" textRotation="90"/>
    </xf>
    <xf numFmtId="0" fontId="3" fillId="0" borderId="4" xfId="0" applyFont="1" applyBorder="1" applyAlignment="1">
      <alignment vertical="justify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18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27" xfId="0" applyFont="1" applyFill="1" applyBorder="1" applyAlignment="1">
      <alignment/>
    </xf>
    <xf numFmtId="0" fontId="11" fillId="0" borderId="4" xfId="0" applyFont="1" applyBorder="1" applyAlignment="1">
      <alignment vertical="justify" textRotation="90"/>
    </xf>
    <xf numFmtId="0" fontId="3" fillId="0" borderId="13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54">
      <selection activeCell="P72" sqref="P72"/>
    </sheetView>
  </sheetViews>
  <sheetFormatPr defaultColWidth="9.140625" defaultRowHeight="12.75"/>
  <cols>
    <col min="1" max="1" width="5.7109375" style="37" customWidth="1"/>
    <col min="2" max="2" width="19.57421875" style="43" customWidth="1"/>
    <col min="3" max="3" width="9.8515625" style="23" customWidth="1"/>
    <col min="4" max="4" width="8.8515625" style="23" customWidth="1"/>
    <col min="5" max="13" width="4.7109375" style="54" customWidth="1"/>
    <col min="14" max="14" width="5.7109375" style="0" customWidth="1"/>
    <col min="15" max="15" width="7.8515625" style="0" customWidth="1"/>
    <col min="16" max="16384" width="11.421875" style="0" customWidth="1"/>
  </cols>
  <sheetData>
    <row r="1" spans="1:14" ht="35.25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27.75">
      <c r="A2" s="96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3:4" ht="27.75">
      <c r="C3" s="10"/>
      <c r="D3" s="10"/>
    </row>
    <row r="4" spans="1:14" ht="13.5" thickBot="1">
      <c r="A4" s="79" t="s">
        <v>75</v>
      </c>
      <c r="B4" s="80"/>
      <c r="C4" s="80"/>
      <c r="D4" s="80"/>
      <c r="E4" s="94" t="s">
        <v>65</v>
      </c>
      <c r="F4" s="94"/>
      <c r="G4" s="94"/>
      <c r="H4" s="94"/>
      <c r="I4" s="94"/>
      <c r="J4" s="94"/>
      <c r="K4" s="94"/>
      <c r="L4" s="94"/>
      <c r="M4" s="94"/>
      <c r="N4" s="94"/>
    </row>
    <row r="5" spans="1:14" ht="108" customHeight="1">
      <c r="A5" s="34" t="s">
        <v>69</v>
      </c>
      <c r="B5" s="44" t="s">
        <v>0</v>
      </c>
      <c r="C5" s="19" t="s">
        <v>38</v>
      </c>
      <c r="D5" s="19" t="s">
        <v>37</v>
      </c>
      <c r="E5" s="57" t="s">
        <v>63</v>
      </c>
      <c r="F5" s="58" t="s">
        <v>81</v>
      </c>
      <c r="G5" s="58" t="s">
        <v>56</v>
      </c>
      <c r="H5" s="58" t="s">
        <v>95</v>
      </c>
      <c r="I5" s="58" t="s">
        <v>57</v>
      </c>
      <c r="J5" s="58" t="s">
        <v>94</v>
      </c>
      <c r="K5" s="93" t="s">
        <v>105</v>
      </c>
      <c r="L5" s="58" t="s">
        <v>109</v>
      </c>
      <c r="M5" s="58" t="s">
        <v>110</v>
      </c>
      <c r="N5" s="11" t="s">
        <v>1</v>
      </c>
    </row>
    <row r="6" spans="1:14" ht="12.75">
      <c r="A6" s="76" t="s">
        <v>70</v>
      </c>
      <c r="B6" s="45" t="s">
        <v>89</v>
      </c>
      <c r="C6" s="3" t="s">
        <v>33</v>
      </c>
      <c r="D6" s="22" t="s">
        <v>64</v>
      </c>
      <c r="E6" s="27">
        <v>17</v>
      </c>
      <c r="F6" s="22">
        <v>15</v>
      </c>
      <c r="G6" s="22">
        <v>17</v>
      </c>
      <c r="H6" s="22">
        <v>17</v>
      </c>
      <c r="I6" s="22">
        <v>20</v>
      </c>
      <c r="J6" s="22">
        <v>20</v>
      </c>
      <c r="K6" s="22">
        <v>20</v>
      </c>
      <c r="L6" s="22">
        <v>15</v>
      </c>
      <c r="M6" s="22">
        <v>20</v>
      </c>
      <c r="N6" s="17">
        <f aca="true" t="shared" si="0" ref="N6:N12">SUM(E6:M6)</f>
        <v>161</v>
      </c>
    </row>
    <row r="7" spans="1:14" ht="12.75">
      <c r="A7" s="76" t="s">
        <v>71</v>
      </c>
      <c r="B7" s="45" t="s">
        <v>10</v>
      </c>
      <c r="C7" s="3" t="s">
        <v>29</v>
      </c>
      <c r="D7" s="22" t="s">
        <v>103</v>
      </c>
      <c r="E7" s="27">
        <v>13</v>
      </c>
      <c r="F7" s="22">
        <v>17</v>
      </c>
      <c r="G7" s="22">
        <v>20</v>
      </c>
      <c r="H7" s="22">
        <v>20</v>
      </c>
      <c r="I7" s="22">
        <v>17</v>
      </c>
      <c r="J7" s="22">
        <v>15</v>
      </c>
      <c r="K7" s="22">
        <v>17</v>
      </c>
      <c r="L7" s="22">
        <v>20</v>
      </c>
      <c r="M7" s="22">
        <v>15</v>
      </c>
      <c r="N7" s="17">
        <f t="shared" si="0"/>
        <v>154</v>
      </c>
    </row>
    <row r="8" spans="1:14" ht="12.75">
      <c r="A8" s="76" t="s">
        <v>72</v>
      </c>
      <c r="B8" s="45" t="s">
        <v>9</v>
      </c>
      <c r="C8" s="3" t="s">
        <v>29</v>
      </c>
      <c r="D8" s="22" t="s">
        <v>40</v>
      </c>
      <c r="E8" s="27">
        <v>20</v>
      </c>
      <c r="F8" s="22">
        <v>20</v>
      </c>
      <c r="G8" s="22">
        <v>15</v>
      </c>
      <c r="H8" s="22">
        <v>15</v>
      </c>
      <c r="I8" s="22">
        <v>15</v>
      </c>
      <c r="J8" s="22">
        <v>17</v>
      </c>
      <c r="K8" s="22">
        <v>15</v>
      </c>
      <c r="L8" s="22">
        <v>17</v>
      </c>
      <c r="M8" s="22">
        <v>17</v>
      </c>
      <c r="N8" s="17">
        <f t="shared" si="0"/>
        <v>151</v>
      </c>
    </row>
    <row r="9" spans="1:14" ht="12.75">
      <c r="A9" s="77" t="s">
        <v>73</v>
      </c>
      <c r="B9" s="46" t="s">
        <v>27</v>
      </c>
      <c r="C9" s="5" t="s">
        <v>30</v>
      </c>
      <c r="D9" s="30" t="s">
        <v>42</v>
      </c>
      <c r="E9" s="29">
        <v>15</v>
      </c>
      <c r="F9" s="30" t="s">
        <v>68</v>
      </c>
      <c r="G9" s="30">
        <v>13</v>
      </c>
      <c r="H9" s="30">
        <v>13</v>
      </c>
      <c r="I9" s="30" t="s">
        <v>82</v>
      </c>
      <c r="J9" s="29" t="s">
        <v>68</v>
      </c>
      <c r="K9" s="29" t="s">
        <v>68</v>
      </c>
      <c r="L9" s="29" t="s">
        <v>68</v>
      </c>
      <c r="M9" s="29" t="s">
        <v>68</v>
      </c>
      <c r="N9" s="32">
        <f t="shared" si="0"/>
        <v>41</v>
      </c>
    </row>
    <row r="10" spans="1:14" ht="12.75">
      <c r="A10" s="77" t="s">
        <v>74</v>
      </c>
      <c r="B10" s="46" t="s">
        <v>11</v>
      </c>
      <c r="C10" s="5" t="s">
        <v>32</v>
      </c>
      <c r="D10" s="30" t="s">
        <v>40</v>
      </c>
      <c r="E10" s="29" t="s">
        <v>68</v>
      </c>
      <c r="F10" s="29" t="s">
        <v>68</v>
      </c>
      <c r="G10" s="29" t="s">
        <v>68</v>
      </c>
      <c r="H10" s="29" t="s">
        <v>68</v>
      </c>
      <c r="I10" s="29" t="s">
        <v>68</v>
      </c>
      <c r="J10" s="29" t="s">
        <v>68</v>
      </c>
      <c r="K10" s="30">
        <v>13</v>
      </c>
      <c r="L10" s="29" t="s">
        <v>68</v>
      </c>
      <c r="M10" s="30">
        <v>14</v>
      </c>
      <c r="N10" s="32">
        <f t="shared" si="0"/>
        <v>27</v>
      </c>
    </row>
    <row r="11" spans="1:14" ht="12.75">
      <c r="A11" s="77"/>
      <c r="B11" s="46" t="s">
        <v>6</v>
      </c>
      <c r="C11" s="5" t="s">
        <v>34</v>
      </c>
      <c r="D11" s="30" t="s">
        <v>41</v>
      </c>
      <c r="E11" s="29" t="s">
        <v>68</v>
      </c>
      <c r="F11" s="29" t="s">
        <v>68</v>
      </c>
      <c r="G11" s="29" t="s">
        <v>68</v>
      </c>
      <c r="H11" s="29" t="s">
        <v>68</v>
      </c>
      <c r="I11" s="29" t="s">
        <v>68</v>
      </c>
      <c r="J11" s="29" t="s">
        <v>68</v>
      </c>
      <c r="K11" s="29" t="s">
        <v>68</v>
      </c>
      <c r="L11" s="29" t="s">
        <v>68</v>
      </c>
      <c r="M11" s="29" t="s">
        <v>68</v>
      </c>
      <c r="N11" s="32">
        <f t="shared" si="0"/>
        <v>0</v>
      </c>
    </row>
    <row r="12" spans="1:14" ht="13.5" thickBot="1">
      <c r="A12" s="78"/>
      <c r="B12" s="47" t="s">
        <v>58</v>
      </c>
      <c r="C12" s="7" t="s">
        <v>30</v>
      </c>
      <c r="D12" s="31" t="s">
        <v>42</v>
      </c>
      <c r="E12" s="25" t="s">
        <v>68</v>
      </c>
      <c r="F12" s="25" t="s">
        <v>68</v>
      </c>
      <c r="G12" s="25" t="s">
        <v>68</v>
      </c>
      <c r="H12" s="25" t="s">
        <v>68</v>
      </c>
      <c r="I12" s="25" t="s">
        <v>68</v>
      </c>
      <c r="J12" s="25" t="s">
        <v>68</v>
      </c>
      <c r="K12" s="25" t="s">
        <v>68</v>
      </c>
      <c r="L12" s="25" t="s">
        <v>68</v>
      </c>
      <c r="M12" s="25" t="s">
        <v>68</v>
      </c>
      <c r="N12" s="18">
        <f t="shared" si="0"/>
        <v>0</v>
      </c>
    </row>
    <row r="13" spans="2:14" ht="12.75" customHeight="1">
      <c r="B13" s="48"/>
      <c r="C13" s="20"/>
      <c r="D13" s="20"/>
      <c r="E13" s="59"/>
      <c r="F13" s="59"/>
      <c r="G13" s="59"/>
      <c r="H13" s="59"/>
      <c r="I13" s="59"/>
      <c r="J13" s="59"/>
      <c r="N13" s="15"/>
    </row>
    <row r="14" spans="1:14" ht="15" customHeight="1" thickBot="1">
      <c r="A14" s="79" t="s">
        <v>76</v>
      </c>
      <c r="B14" s="75"/>
      <c r="C14" s="33"/>
      <c r="D14" s="38"/>
      <c r="E14" s="94" t="s">
        <v>65</v>
      </c>
      <c r="F14" s="94"/>
      <c r="G14" s="94"/>
      <c r="H14" s="94"/>
      <c r="I14" s="94"/>
      <c r="J14" s="94"/>
      <c r="K14" s="94"/>
      <c r="L14" s="94"/>
      <c r="M14" s="94"/>
      <c r="N14" s="94"/>
    </row>
    <row r="15" spans="1:14" ht="12.75">
      <c r="A15" s="83" t="s">
        <v>70</v>
      </c>
      <c r="B15" s="49" t="s">
        <v>12</v>
      </c>
      <c r="C15" s="6" t="s">
        <v>29</v>
      </c>
      <c r="D15" s="42" t="s">
        <v>39</v>
      </c>
      <c r="E15" s="27">
        <v>15</v>
      </c>
      <c r="F15" s="27">
        <v>13</v>
      </c>
      <c r="G15" s="22">
        <v>17</v>
      </c>
      <c r="H15" s="22">
        <v>17</v>
      </c>
      <c r="I15" s="22">
        <v>17</v>
      </c>
      <c r="J15" s="22">
        <v>20</v>
      </c>
      <c r="K15" s="22">
        <v>20</v>
      </c>
      <c r="L15" s="22">
        <v>17</v>
      </c>
      <c r="M15" s="22">
        <v>20</v>
      </c>
      <c r="N15" s="17">
        <f aca="true" t="shared" si="1" ref="N15:N25">SUM(E15:M15)</f>
        <v>156</v>
      </c>
    </row>
    <row r="16" spans="1:14" ht="12.75">
      <c r="A16" s="81" t="s">
        <v>71</v>
      </c>
      <c r="B16" s="45" t="s">
        <v>7</v>
      </c>
      <c r="C16" s="3" t="s">
        <v>29</v>
      </c>
      <c r="D16" s="27" t="s">
        <v>41</v>
      </c>
      <c r="E16" s="27">
        <v>20</v>
      </c>
      <c r="F16" s="27">
        <v>20</v>
      </c>
      <c r="G16" s="27">
        <v>11</v>
      </c>
      <c r="H16" s="27">
        <v>13</v>
      </c>
      <c r="I16" s="27">
        <v>15</v>
      </c>
      <c r="J16" s="27">
        <v>17</v>
      </c>
      <c r="K16" s="27">
        <v>17</v>
      </c>
      <c r="L16" s="27">
        <v>20</v>
      </c>
      <c r="M16" s="27">
        <v>17</v>
      </c>
      <c r="N16" s="17">
        <f t="shared" si="1"/>
        <v>150</v>
      </c>
    </row>
    <row r="17" spans="1:14" ht="12.75">
      <c r="A17" s="81" t="s">
        <v>72</v>
      </c>
      <c r="B17" s="45" t="s">
        <v>102</v>
      </c>
      <c r="C17" s="3" t="s">
        <v>29</v>
      </c>
      <c r="D17" s="27" t="s">
        <v>41</v>
      </c>
      <c r="E17" s="27" t="s">
        <v>68</v>
      </c>
      <c r="F17" s="27">
        <v>17</v>
      </c>
      <c r="G17" s="27">
        <v>20</v>
      </c>
      <c r="H17" s="27">
        <v>20</v>
      </c>
      <c r="I17" s="27">
        <v>20</v>
      </c>
      <c r="J17" s="27">
        <v>15</v>
      </c>
      <c r="K17" s="27" t="s">
        <v>68</v>
      </c>
      <c r="L17" s="27" t="s">
        <v>68</v>
      </c>
      <c r="M17" s="27" t="s">
        <v>68</v>
      </c>
      <c r="N17" s="17">
        <f t="shared" si="1"/>
        <v>92</v>
      </c>
    </row>
    <row r="18" spans="1:14" ht="12.75">
      <c r="A18" s="81" t="s">
        <v>73</v>
      </c>
      <c r="B18" s="45" t="s">
        <v>23</v>
      </c>
      <c r="C18" s="3" t="s">
        <v>31</v>
      </c>
      <c r="D18" s="22" t="s">
        <v>39</v>
      </c>
      <c r="E18" s="27">
        <v>11</v>
      </c>
      <c r="F18" s="27">
        <v>11</v>
      </c>
      <c r="G18" s="22">
        <v>13</v>
      </c>
      <c r="H18" s="22">
        <v>15</v>
      </c>
      <c r="I18" s="22">
        <v>13</v>
      </c>
      <c r="J18" s="22">
        <v>13</v>
      </c>
      <c r="K18" s="22">
        <v>13</v>
      </c>
      <c r="L18" s="27" t="s">
        <v>68</v>
      </c>
      <c r="M18" s="27" t="s">
        <v>68</v>
      </c>
      <c r="N18" s="17">
        <f t="shared" si="1"/>
        <v>89</v>
      </c>
    </row>
    <row r="19" spans="1:14" ht="12.75">
      <c r="A19" s="81" t="s">
        <v>74</v>
      </c>
      <c r="B19" s="45" t="s">
        <v>4</v>
      </c>
      <c r="C19" s="3" t="s">
        <v>29</v>
      </c>
      <c r="D19" s="22" t="s">
        <v>41</v>
      </c>
      <c r="E19" s="27">
        <v>13</v>
      </c>
      <c r="F19" s="27">
        <v>15</v>
      </c>
      <c r="G19" s="27" t="s">
        <v>68</v>
      </c>
      <c r="H19" s="27" t="s">
        <v>68</v>
      </c>
      <c r="I19" s="27" t="s">
        <v>68</v>
      </c>
      <c r="J19" s="22">
        <v>11</v>
      </c>
      <c r="K19" s="27">
        <v>15</v>
      </c>
      <c r="L19" s="27" t="s">
        <v>68</v>
      </c>
      <c r="M19" s="27">
        <v>15</v>
      </c>
      <c r="N19" s="17">
        <f>SUM(E19:M19)</f>
        <v>69</v>
      </c>
    </row>
    <row r="20" spans="1:14" ht="12.75">
      <c r="A20" s="81" t="s">
        <v>85</v>
      </c>
      <c r="B20" s="45" t="s">
        <v>21</v>
      </c>
      <c r="C20" s="3" t="s">
        <v>29</v>
      </c>
      <c r="D20" s="27" t="s">
        <v>41</v>
      </c>
      <c r="E20" s="27">
        <v>17</v>
      </c>
      <c r="F20" s="27" t="s">
        <v>68</v>
      </c>
      <c r="G20" s="27">
        <v>15</v>
      </c>
      <c r="H20" s="27">
        <v>11</v>
      </c>
      <c r="I20" s="27" t="s">
        <v>68</v>
      </c>
      <c r="J20" s="27" t="s">
        <v>68</v>
      </c>
      <c r="K20" s="27" t="s">
        <v>68</v>
      </c>
      <c r="L20" s="27" t="s">
        <v>68</v>
      </c>
      <c r="M20" s="27" t="s">
        <v>68</v>
      </c>
      <c r="N20" s="17">
        <f t="shared" si="1"/>
        <v>43</v>
      </c>
    </row>
    <row r="21" spans="1:14" ht="12.75">
      <c r="A21" s="35"/>
      <c r="B21" s="45" t="s">
        <v>2</v>
      </c>
      <c r="C21" s="3" t="s">
        <v>33</v>
      </c>
      <c r="D21" s="22" t="s">
        <v>39</v>
      </c>
      <c r="E21" s="27" t="s">
        <v>68</v>
      </c>
      <c r="F21" s="27" t="s">
        <v>68</v>
      </c>
      <c r="G21" s="27" t="s">
        <v>68</v>
      </c>
      <c r="H21" s="27" t="s">
        <v>68</v>
      </c>
      <c r="I21" s="27" t="s">
        <v>68</v>
      </c>
      <c r="J21" s="27" t="s">
        <v>68</v>
      </c>
      <c r="K21" s="27" t="s">
        <v>68</v>
      </c>
      <c r="L21" s="27" t="s">
        <v>68</v>
      </c>
      <c r="M21" s="27" t="s">
        <v>68</v>
      </c>
      <c r="N21" s="17">
        <f t="shared" si="1"/>
        <v>0</v>
      </c>
    </row>
    <row r="22" spans="1:14" ht="12.75">
      <c r="A22" s="35"/>
      <c r="B22" s="45" t="s">
        <v>8</v>
      </c>
      <c r="C22" s="3" t="s">
        <v>29</v>
      </c>
      <c r="D22" s="22" t="s">
        <v>40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17">
        <f t="shared" si="1"/>
        <v>0</v>
      </c>
    </row>
    <row r="23" spans="1:14" ht="12.75" hidden="1">
      <c r="A23" s="35"/>
      <c r="C23" s="74"/>
      <c r="D23" s="74"/>
      <c r="E23" s="27"/>
      <c r="F23" s="27"/>
      <c r="G23" s="27"/>
      <c r="H23" s="27"/>
      <c r="I23" s="27"/>
      <c r="J23" s="27"/>
      <c r="K23" s="27"/>
      <c r="L23" s="27"/>
      <c r="M23" s="27"/>
      <c r="N23" s="17">
        <f t="shared" si="1"/>
        <v>0</v>
      </c>
    </row>
    <row r="24" spans="1:14" ht="12.75" hidden="1">
      <c r="A24" s="2"/>
      <c r="B24" s="50"/>
      <c r="C24" s="4"/>
      <c r="D24" s="61"/>
      <c r="E24" s="27"/>
      <c r="F24" s="26"/>
      <c r="G24" s="26"/>
      <c r="H24" s="26"/>
      <c r="I24" s="26"/>
      <c r="J24" s="26"/>
      <c r="K24" s="26"/>
      <c r="L24" s="26"/>
      <c r="M24" s="26"/>
      <c r="N24" s="17">
        <f t="shared" si="1"/>
        <v>0</v>
      </c>
    </row>
    <row r="25" spans="1:14" ht="13.5" hidden="1" thickBot="1">
      <c r="A25" s="2"/>
      <c r="B25" s="67"/>
      <c r="C25" s="68"/>
      <c r="D25" s="69"/>
      <c r="E25" s="70"/>
      <c r="F25" s="70"/>
      <c r="G25" s="70"/>
      <c r="H25" s="70"/>
      <c r="I25" s="70"/>
      <c r="J25" s="70"/>
      <c r="K25" s="70"/>
      <c r="L25" s="70"/>
      <c r="M25" s="70"/>
      <c r="N25" s="18">
        <f t="shared" si="1"/>
        <v>0</v>
      </c>
    </row>
    <row r="26" spans="3:14" ht="12.75">
      <c r="C26" s="2"/>
      <c r="D26" s="2"/>
      <c r="E26" s="60"/>
      <c r="F26" s="60"/>
      <c r="G26" s="60"/>
      <c r="H26" s="60"/>
      <c r="I26" s="60"/>
      <c r="J26" s="60"/>
      <c r="K26" s="60"/>
      <c r="L26" s="60"/>
      <c r="M26" s="60"/>
      <c r="N26" s="1"/>
    </row>
    <row r="27" spans="1:14" ht="13.5" thickBot="1">
      <c r="A27" s="79" t="s">
        <v>77</v>
      </c>
      <c r="C27" s="21"/>
      <c r="D27" s="21"/>
      <c r="E27" s="94" t="s">
        <v>59</v>
      </c>
      <c r="F27" s="94"/>
      <c r="G27" s="94"/>
      <c r="H27" s="94"/>
      <c r="I27" s="94"/>
      <c r="J27" s="94"/>
      <c r="K27" s="94"/>
      <c r="L27" s="94"/>
      <c r="M27" s="94"/>
      <c r="N27" s="94"/>
    </row>
    <row r="28" spans="1:14" ht="12.75">
      <c r="A28" s="83" t="s">
        <v>70</v>
      </c>
      <c r="B28" s="49" t="s">
        <v>15</v>
      </c>
      <c r="C28" s="6" t="s">
        <v>34</v>
      </c>
      <c r="D28" s="42" t="s">
        <v>40</v>
      </c>
      <c r="E28" s="42">
        <v>20</v>
      </c>
      <c r="F28" s="61">
        <v>17</v>
      </c>
      <c r="G28" s="61">
        <v>20</v>
      </c>
      <c r="H28" s="61">
        <v>15</v>
      </c>
      <c r="I28" s="27">
        <v>20</v>
      </c>
      <c r="J28" s="61">
        <v>17</v>
      </c>
      <c r="K28" s="26" t="s">
        <v>68</v>
      </c>
      <c r="L28" s="61">
        <v>20</v>
      </c>
      <c r="M28" s="61">
        <v>20</v>
      </c>
      <c r="N28" s="17">
        <f aca="true" t="shared" si="2" ref="N28:N35">SUM(E28:M28)</f>
        <v>149</v>
      </c>
    </row>
    <row r="29" spans="1:14" ht="12.75">
      <c r="A29" s="87" t="s">
        <v>71</v>
      </c>
      <c r="B29" s="50" t="s">
        <v>3</v>
      </c>
      <c r="C29" s="4" t="s">
        <v>29</v>
      </c>
      <c r="D29" s="61" t="s">
        <v>41</v>
      </c>
      <c r="E29" s="61">
        <v>17</v>
      </c>
      <c r="F29" s="22">
        <v>15</v>
      </c>
      <c r="G29" s="22">
        <v>13</v>
      </c>
      <c r="H29" s="22">
        <v>17</v>
      </c>
      <c r="I29" s="22">
        <v>17</v>
      </c>
      <c r="J29" s="22">
        <v>13</v>
      </c>
      <c r="K29" s="22">
        <v>20</v>
      </c>
      <c r="L29" s="22">
        <v>17</v>
      </c>
      <c r="M29" s="22">
        <v>17</v>
      </c>
      <c r="N29" s="17">
        <f t="shared" si="2"/>
        <v>146</v>
      </c>
    </row>
    <row r="30" spans="1:14" ht="12.75">
      <c r="A30" s="81" t="s">
        <v>72</v>
      </c>
      <c r="B30" s="50" t="s">
        <v>13</v>
      </c>
      <c r="C30" s="4" t="s">
        <v>32</v>
      </c>
      <c r="D30" s="61" t="s">
        <v>40</v>
      </c>
      <c r="E30" s="61">
        <v>15</v>
      </c>
      <c r="F30" s="61">
        <v>20</v>
      </c>
      <c r="G30" s="26" t="s">
        <v>68</v>
      </c>
      <c r="H30" s="26" t="s">
        <v>68</v>
      </c>
      <c r="I30" s="61">
        <v>15</v>
      </c>
      <c r="J30" s="61">
        <v>15</v>
      </c>
      <c r="K30" s="61">
        <v>17</v>
      </c>
      <c r="L30" s="29" t="s">
        <v>68</v>
      </c>
      <c r="M30" s="61">
        <v>15</v>
      </c>
      <c r="N30" s="40">
        <f t="shared" si="2"/>
        <v>97</v>
      </c>
    </row>
    <row r="31" spans="1:14" ht="12.75">
      <c r="A31" s="81" t="s">
        <v>73</v>
      </c>
      <c r="B31" s="86" t="s">
        <v>51</v>
      </c>
      <c r="C31" s="3" t="s">
        <v>35</v>
      </c>
      <c r="D31" s="22" t="s">
        <v>41</v>
      </c>
      <c r="E31" s="27" t="s">
        <v>68</v>
      </c>
      <c r="F31" s="27">
        <v>13</v>
      </c>
      <c r="G31" s="27">
        <v>15</v>
      </c>
      <c r="H31" s="27">
        <v>20</v>
      </c>
      <c r="I31" s="26" t="s">
        <v>68</v>
      </c>
      <c r="J31" s="26" t="s">
        <v>68</v>
      </c>
      <c r="K31" s="27">
        <v>15</v>
      </c>
      <c r="L31" s="29" t="s">
        <v>68</v>
      </c>
      <c r="M31" s="29" t="s">
        <v>68</v>
      </c>
      <c r="N31" s="17">
        <f t="shared" si="2"/>
        <v>63</v>
      </c>
    </row>
    <row r="32" spans="1:14" ht="12.75">
      <c r="A32" s="81" t="s">
        <v>74</v>
      </c>
      <c r="B32" s="82" t="s">
        <v>28</v>
      </c>
      <c r="C32" s="3" t="s">
        <v>34</v>
      </c>
      <c r="D32" s="22" t="s">
        <v>39</v>
      </c>
      <c r="E32" s="27" t="s">
        <v>68</v>
      </c>
      <c r="F32" s="27" t="s">
        <v>82</v>
      </c>
      <c r="G32" s="27">
        <v>11</v>
      </c>
      <c r="H32" s="27">
        <v>13</v>
      </c>
      <c r="I32" s="29" t="s">
        <v>68</v>
      </c>
      <c r="J32" s="29" t="s">
        <v>68</v>
      </c>
      <c r="K32" s="29" t="s">
        <v>68</v>
      </c>
      <c r="L32" s="27">
        <v>15</v>
      </c>
      <c r="M32" s="27">
        <v>13</v>
      </c>
      <c r="N32" s="17">
        <f t="shared" si="2"/>
        <v>52</v>
      </c>
    </row>
    <row r="33" spans="1:14" ht="12.75">
      <c r="A33" s="87" t="s">
        <v>85</v>
      </c>
      <c r="B33" s="50" t="s">
        <v>44</v>
      </c>
      <c r="C33" s="4" t="s">
        <v>45</v>
      </c>
      <c r="D33" s="61" t="s">
        <v>40</v>
      </c>
      <c r="E33" s="26" t="s">
        <v>68</v>
      </c>
      <c r="F33" s="26" t="s">
        <v>68</v>
      </c>
      <c r="G33" s="26">
        <v>17</v>
      </c>
      <c r="H33" s="27" t="s">
        <v>68</v>
      </c>
      <c r="I33" s="27" t="s">
        <v>68</v>
      </c>
      <c r="J33" s="26">
        <v>20</v>
      </c>
      <c r="K33" s="29" t="s">
        <v>68</v>
      </c>
      <c r="L33" s="29" t="s">
        <v>68</v>
      </c>
      <c r="M33" s="29" t="s">
        <v>68</v>
      </c>
      <c r="N33" s="40">
        <f t="shared" si="2"/>
        <v>37</v>
      </c>
    </row>
    <row r="34" spans="1:14" ht="12.75">
      <c r="A34" s="81" t="s">
        <v>86</v>
      </c>
      <c r="B34" s="89" t="s">
        <v>83</v>
      </c>
      <c r="C34" s="3" t="s">
        <v>30</v>
      </c>
      <c r="D34" s="22" t="s">
        <v>40</v>
      </c>
      <c r="E34" s="27" t="s">
        <v>68</v>
      </c>
      <c r="F34" s="22">
        <v>11</v>
      </c>
      <c r="G34" s="22">
        <v>10</v>
      </c>
      <c r="H34" s="29" t="s">
        <v>68</v>
      </c>
      <c r="I34" s="29" t="s">
        <v>68</v>
      </c>
      <c r="J34" s="29" t="s">
        <v>68</v>
      </c>
      <c r="K34" s="29" t="s">
        <v>68</v>
      </c>
      <c r="L34" s="29" t="s">
        <v>68</v>
      </c>
      <c r="M34" s="29" t="s">
        <v>68</v>
      </c>
      <c r="N34" s="17">
        <f t="shared" si="2"/>
        <v>21</v>
      </c>
    </row>
    <row r="35" spans="1:14" ht="12.75">
      <c r="A35" s="35"/>
      <c r="B35" s="46" t="s">
        <v>5</v>
      </c>
      <c r="C35" s="5" t="s">
        <v>29</v>
      </c>
      <c r="D35" s="30" t="s">
        <v>41</v>
      </c>
      <c r="E35" s="27" t="s">
        <v>68</v>
      </c>
      <c r="F35" s="27" t="s">
        <v>68</v>
      </c>
      <c r="G35" s="27" t="s">
        <v>68</v>
      </c>
      <c r="H35" s="27" t="s">
        <v>68</v>
      </c>
      <c r="I35" s="27" t="s">
        <v>68</v>
      </c>
      <c r="J35" s="27" t="s">
        <v>68</v>
      </c>
      <c r="K35" s="27" t="s">
        <v>68</v>
      </c>
      <c r="L35" s="27" t="s">
        <v>68</v>
      </c>
      <c r="M35" s="27" t="s">
        <v>68</v>
      </c>
      <c r="N35" s="32">
        <f t="shared" si="2"/>
        <v>0</v>
      </c>
    </row>
    <row r="36" spans="1:14" ht="12.75">
      <c r="A36" s="35"/>
      <c r="B36" s="46" t="s">
        <v>20</v>
      </c>
      <c r="C36" s="5" t="s">
        <v>29</v>
      </c>
      <c r="D36" s="30" t="s">
        <v>39</v>
      </c>
      <c r="E36" s="27" t="s">
        <v>68</v>
      </c>
      <c r="F36" s="27" t="s">
        <v>68</v>
      </c>
      <c r="G36" s="27" t="s">
        <v>68</v>
      </c>
      <c r="H36" s="27" t="s">
        <v>68</v>
      </c>
      <c r="I36" s="27" t="s">
        <v>68</v>
      </c>
      <c r="J36" s="27" t="s">
        <v>68</v>
      </c>
      <c r="K36" s="27" t="s">
        <v>68</v>
      </c>
      <c r="L36" s="27" t="s">
        <v>68</v>
      </c>
      <c r="M36" s="27" t="s">
        <v>68</v>
      </c>
      <c r="N36" s="32">
        <v>0</v>
      </c>
    </row>
    <row r="37" spans="1:14" ht="13.5" thickBot="1">
      <c r="A37" s="36"/>
      <c r="B37" s="85" t="s">
        <v>22</v>
      </c>
      <c r="C37" s="7" t="s">
        <v>31</v>
      </c>
      <c r="D37" s="31" t="s">
        <v>41</v>
      </c>
      <c r="E37" s="25" t="s">
        <v>68</v>
      </c>
      <c r="F37" s="25" t="s">
        <v>68</v>
      </c>
      <c r="G37" s="25" t="s">
        <v>68</v>
      </c>
      <c r="H37" s="25" t="s">
        <v>68</v>
      </c>
      <c r="I37" s="25" t="s">
        <v>68</v>
      </c>
      <c r="J37" s="25" t="s">
        <v>68</v>
      </c>
      <c r="K37" s="25" t="s">
        <v>68</v>
      </c>
      <c r="L37" s="25" t="s">
        <v>68</v>
      </c>
      <c r="M37" s="25" t="s">
        <v>68</v>
      </c>
      <c r="N37" s="18">
        <f>SUM(E37:M37)</f>
        <v>0</v>
      </c>
    </row>
    <row r="38" spans="2:14" ht="12.75">
      <c r="B38" s="48"/>
      <c r="C38" s="2"/>
      <c r="D38" s="2"/>
      <c r="E38" s="59"/>
      <c r="F38" s="59"/>
      <c r="G38" s="59"/>
      <c r="H38" s="59"/>
      <c r="I38" s="59"/>
      <c r="J38" s="59"/>
      <c r="K38" s="59"/>
      <c r="L38" s="59"/>
      <c r="M38" s="59"/>
      <c r="N38" s="14"/>
    </row>
    <row r="39" spans="2:14" ht="12.75">
      <c r="B39" s="48"/>
      <c r="C39" s="2"/>
      <c r="D39" s="2"/>
      <c r="E39" s="59"/>
      <c r="F39" s="59"/>
      <c r="G39" s="59"/>
      <c r="H39" s="59"/>
      <c r="I39" s="59"/>
      <c r="J39" s="59"/>
      <c r="K39" s="59"/>
      <c r="L39" s="59"/>
      <c r="M39" s="59"/>
      <c r="N39" s="14"/>
    </row>
    <row r="40" spans="2:14" ht="12.75">
      <c r="B40" s="48"/>
      <c r="C40" s="2"/>
      <c r="D40" s="2"/>
      <c r="E40" s="59"/>
      <c r="F40" s="59"/>
      <c r="G40" s="59"/>
      <c r="H40" s="59"/>
      <c r="I40" s="59"/>
      <c r="J40" s="59"/>
      <c r="K40" s="59"/>
      <c r="L40" s="59"/>
      <c r="M40" s="59"/>
      <c r="N40" s="14"/>
    </row>
    <row r="41" spans="2:14" ht="12.75">
      <c r="B41" s="48"/>
      <c r="C41" s="2"/>
      <c r="D41" s="2"/>
      <c r="E41" s="59"/>
      <c r="F41" s="59"/>
      <c r="G41" s="59"/>
      <c r="H41" s="59"/>
      <c r="I41" s="59"/>
      <c r="J41" s="59"/>
      <c r="K41" s="59"/>
      <c r="L41" s="59"/>
      <c r="M41" s="59"/>
      <c r="N41" s="14"/>
    </row>
    <row r="42" spans="2:14" ht="12.75">
      <c r="B42" s="48"/>
      <c r="C42" s="2"/>
      <c r="D42" s="2"/>
      <c r="E42" s="59"/>
      <c r="F42" s="59"/>
      <c r="G42" s="59"/>
      <c r="H42" s="59"/>
      <c r="I42" s="59"/>
      <c r="J42" s="59"/>
      <c r="K42" s="59"/>
      <c r="L42" s="59"/>
      <c r="M42" s="59"/>
      <c r="N42" s="14"/>
    </row>
    <row r="43" spans="2:14" ht="12.75">
      <c r="B43" s="48"/>
      <c r="C43" s="2"/>
      <c r="D43" s="2"/>
      <c r="E43" s="59"/>
      <c r="F43" s="59"/>
      <c r="G43" s="59"/>
      <c r="H43" s="59"/>
      <c r="I43" s="59"/>
      <c r="J43" s="59"/>
      <c r="K43" s="59"/>
      <c r="L43" s="59"/>
      <c r="M43" s="59"/>
      <c r="N43" s="14"/>
    </row>
    <row r="44" spans="2:14" ht="12.75">
      <c r="B44" s="48"/>
      <c r="C44" s="2"/>
      <c r="D44" s="2"/>
      <c r="E44" s="59"/>
      <c r="F44" s="59"/>
      <c r="G44" s="59"/>
      <c r="H44" s="59"/>
      <c r="I44" s="59"/>
      <c r="J44" s="59"/>
      <c r="K44" s="59"/>
      <c r="L44" s="59"/>
      <c r="M44" s="59"/>
      <c r="N44" s="14"/>
    </row>
    <row r="45" spans="2:14" ht="12.75">
      <c r="B45" s="48"/>
      <c r="C45" s="2"/>
      <c r="D45" s="2"/>
      <c r="E45" s="59"/>
      <c r="F45" s="59"/>
      <c r="G45" s="59"/>
      <c r="H45" s="59"/>
      <c r="I45" s="59"/>
      <c r="J45" s="59"/>
      <c r="K45" s="59"/>
      <c r="L45" s="59"/>
      <c r="M45" s="59"/>
      <c r="N45" s="14"/>
    </row>
    <row r="46" spans="2:14" ht="12.75">
      <c r="B46" s="48"/>
      <c r="C46" s="2"/>
      <c r="D46" s="2"/>
      <c r="E46" s="59"/>
      <c r="F46" s="59"/>
      <c r="G46" s="59"/>
      <c r="H46" s="59"/>
      <c r="I46" s="59"/>
      <c r="J46" s="59"/>
      <c r="K46" s="59"/>
      <c r="L46" s="59"/>
      <c r="M46" s="59"/>
      <c r="N46" s="14"/>
    </row>
    <row r="47" spans="2:14" ht="12.75">
      <c r="B47" s="48"/>
      <c r="C47" s="2"/>
      <c r="D47" s="2"/>
      <c r="E47" s="59"/>
      <c r="F47" s="59"/>
      <c r="G47" s="59"/>
      <c r="H47" s="59"/>
      <c r="I47" s="59"/>
      <c r="J47" s="59"/>
      <c r="K47" s="59"/>
      <c r="L47" s="59"/>
      <c r="M47" s="59"/>
      <c r="N47" s="14"/>
    </row>
    <row r="48" spans="1:14" ht="35.25">
      <c r="A48" s="97" t="s">
        <v>43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49" spans="1:14" ht="27.75">
      <c r="A49" s="96" t="s">
        <v>55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2:14" ht="27.75">
      <c r="B50" s="51"/>
      <c r="C50" s="2"/>
      <c r="D50" s="2"/>
      <c r="E50" s="56"/>
      <c r="F50" s="56"/>
      <c r="G50" s="56"/>
      <c r="H50" s="56"/>
      <c r="I50" s="56"/>
      <c r="J50" s="56"/>
      <c r="K50" s="56"/>
      <c r="L50" s="56"/>
      <c r="M50" s="56"/>
      <c r="N50" s="10"/>
    </row>
    <row r="51" spans="1:14" ht="13.5" thickBot="1">
      <c r="A51" s="79" t="s">
        <v>78</v>
      </c>
      <c r="B51" s="48"/>
      <c r="C51" s="2"/>
      <c r="D51" s="28"/>
      <c r="E51" s="94" t="s">
        <v>66</v>
      </c>
      <c r="F51" s="94"/>
      <c r="G51" s="94"/>
      <c r="H51" s="94"/>
      <c r="I51" s="94"/>
      <c r="J51" s="94"/>
      <c r="K51" s="94"/>
      <c r="L51" s="94"/>
      <c r="M51" s="94"/>
      <c r="N51" s="94"/>
    </row>
    <row r="52" spans="1:14" ht="108" customHeight="1" thickBot="1">
      <c r="A52" s="84" t="str">
        <f>A5</f>
        <v>Lugar</v>
      </c>
      <c r="B52" s="44" t="s">
        <v>0</v>
      </c>
      <c r="C52" s="71" t="str">
        <f aca="true" t="shared" si="3" ref="C52:M52">C5</f>
        <v>Estado</v>
      </c>
      <c r="D52" s="71" t="str">
        <f t="shared" si="3"/>
        <v>Moto</v>
      </c>
      <c r="E52" s="57" t="str">
        <f t="shared" si="3"/>
        <v>Pie de Cerro - ARAGUA  05/03</v>
      </c>
      <c r="F52" s="57" t="str">
        <f t="shared" si="3"/>
        <v>Bejuma - CARABOBO   02/04</v>
      </c>
      <c r="G52" s="58" t="str">
        <f t="shared" si="3"/>
        <v>Boconó   TRUJILLO 30/04</v>
      </c>
      <c r="H52" s="58" t="str">
        <f t="shared" si="3"/>
        <v>San José de Barlovento MIRANDA  28/05</v>
      </c>
      <c r="I52" s="58" t="str">
        <f t="shared" si="3"/>
        <v>Los Corales   VARGAS   11/06</v>
      </c>
      <c r="J52" s="58" t="str">
        <f t="shared" si="3"/>
        <v>Mérida - MERIDA   23/07</v>
      </c>
      <c r="K52" s="58" t="str">
        <f t="shared" si="3"/>
        <v>Valencia - CARABOBO   10/09</v>
      </c>
      <c r="L52" s="58" t="str">
        <f t="shared" si="3"/>
        <v>Pto. La Cruz -  ANZOATEGUI 22/10</v>
      </c>
      <c r="M52" s="58" t="str">
        <f t="shared" si="3"/>
        <v>El Hatillo - MIRANDA   19/11</v>
      </c>
      <c r="N52" s="11" t="s">
        <v>1</v>
      </c>
    </row>
    <row r="53" spans="1:14" ht="12.75">
      <c r="A53" s="35" t="s">
        <v>70</v>
      </c>
      <c r="B53" s="45" t="s">
        <v>62</v>
      </c>
      <c r="C53" s="3" t="s">
        <v>29</v>
      </c>
      <c r="D53" s="22" t="s">
        <v>39</v>
      </c>
      <c r="E53" s="27">
        <v>20</v>
      </c>
      <c r="F53" s="22">
        <v>17</v>
      </c>
      <c r="G53" s="29" t="s">
        <v>68</v>
      </c>
      <c r="H53" s="27">
        <v>20</v>
      </c>
      <c r="I53" s="27">
        <v>20</v>
      </c>
      <c r="J53" s="27">
        <v>20</v>
      </c>
      <c r="K53" s="27">
        <v>17</v>
      </c>
      <c r="L53" s="27">
        <v>17</v>
      </c>
      <c r="M53" s="27">
        <v>17</v>
      </c>
      <c r="N53" s="17">
        <f>SUM(E53:M53)</f>
        <v>148</v>
      </c>
    </row>
    <row r="54" spans="1:14" ht="12.75">
      <c r="A54" s="35" t="s">
        <v>71</v>
      </c>
      <c r="B54" s="50" t="s">
        <v>25</v>
      </c>
      <c r="C54" s="4" t="s">
        <v>29</v>
      </c>
      <c r="D54" s="61" t="s">
        <v>46</v>
      </c>
      <c r="E54" s="26">
        <v>17</v>
      </c>
      <c r="F54" s="26">
        <v>15</v>
      </c>
      <c r="G54" s="22">
        <v>13</v>
      </c>
      <c r="H54" s="61">
        <v>17</v>
      </c>
      <c r="I54" s="26">
        <v>17</v>
      </c>
      <c r="J54" s="61">
        <v>13</v>
      </c>
      <c r="K54" s="61">
        <v>20</v>
      </c>
      <c r="L54" s="61">
        <v>15</v>
      </c>
      <c r="M54" s="61">
        <v>15</v>
      </c>
      <c r="N54" s="40">
        <f>SUM(E54:M54)</f>
        <v>142</v>
      </c>
    </row>
    <row r="55" spans="1:14" ht="12.75">
      <c r="A55" s="35" t="s">
        <v>72</v>
      </c>
      <c r="B55" s="45" t="s">
        <v>26</v>
      </c>
      <c r="C55" s="5" t="s">
        <v>29</v>
      </c>
      <c r="D55" s="29" t="s">
        <v>40</v>
      </c>
      <c r="E55" s="27">
        <v>15</v>
      </c>
      <c r="F55" s="27">
        <v>13</v>
      </c>
      <c r="G55" s="22">
        <v>11</v>
      </c>
      <c r="H55" s="22">
        <v>15</v>
      </c>
      <c r="I55" s="27">
        <v>15</v>
      </c>
      <c r="J55" s="22">
        <v>11</v>
      </c>
      <c r="K55" s="22">
        <v>15</v>
      </c>
      <c r="L55" s="22">
        <v>11</v>
      </c>
      <c r="M55" s="27">
        <v>13</v>
      </c>
      <c r="N55" s="17">
        <f aca="true" t="shared" si="4" ref="N55:N61">SUM(E55:M55)</f>
        <v>119</v>
      </c>
    </row>
    <row r="56" spans="1:14" ht="12.75">
      <c r="A56" s="35" t="s">
        <v>73</v>
      </c>
      <c r="B56" s="45" t="s">
        <v>14</v>
      </c>
      <c r="C56" s="3" t="s">
        <v>34</v>
      </c>
      <c r="D56" s="22" t="s">
        <v>40</v>
      </c>
      <c r="E56" s="27">
        <v>13</v>
      </c>
      <c r="F56" s="22">
        <v>11</v>
      </c>
      <c r="G56" s="22">
        <v>10</v>
      </c>
      <c r="H56" s="22">
        <v>13</v>
      </c>
      <c r="I56" s="27">
        <v>13</v>
      </c>
      <c r="J56" s="29" t="s">
        <v>68</v>
      </c>
      <c r="K56" s="22" t="s">
        <v>82</v>
      </c>
      <c r="L56" s="22">
        <v>13</v>
      </c>
      <c r="M56" s="29" t="s">
        <v>68</v>
      </c>
      <c r="N56" s="17">
        <f t="shared" si="4"/>
        <v>73</v>
      </c>
    </row>
    <row r="57" spans="1:14" ht="12.75">
      <c r="A57" s="88" t="s">
        <v>74</v>
      </c>
      <c r="B57" s="46" t="s">
        <v>106</v>
      </c>
      <c r="C57" s="3" t="s">
        <v>34</v>
      </c>
      <c r="D57" s="30" t="s">
        <v>40</v>
      </c>
      <c r="E57" s="29" t="s">
        <v>68</v>
      </c>
      <c r="F57" s="29" t="s">
        <v>68</v>
      </c>
      <c r="G57" s="29" t="s">
        <v>68</v>
      </c>
      <c r="H57" s="29" t="s">
        <v>68</v>
      </c>
      <c r="I57" s="29" t="s">
        <v>68</v>
      </c>
      <c r="J57" s="29" t="s">
        <v>68</v>
      </c>
      <c r="K57" s="29">
        <v>13</v>
      </c>
      <c r="L57" s="29">
        <v>20</v>
      </c>
      <c r="M57" s="29">
        <v>20</v>
      </c>
      <c r="N57" s="32">
        <f>SUM(E57:M57)</f>
        <v>53</v>
      </c>
    </row>
    <row r="58" spans="1:14" ht="12.75">
      <c r="A58" s="35" t="s">
        <v>85</v>
      </c>
      <c r="B58" s="45" t="s">
        <v>19</v>
      </c>
      <c r="C58" s="4" t="s">
        <v>34</v>
      </c>
      <c r="D58" s="22" t="s">
        <v>39</v>
      </c>
      <c r="E58" s="27" t="s">
        <v>68</v>
      </c>
      <c r="F58" s="22">
        <v>10</v>
      </c>
      <c r="G58" s="22">
        <v>9</v>
      </c>
      <c r="H58" s="27">
        <v>11</v>
      </c>
      <c r="I58" s="27">
        <v>11</v>
      </c>
      <c r="J58" s="29" t="s">
        <v>68</v>
      </c>
      <c r="K58" s="27">
        <v>11</v>
      </c>
      <c r="L58" s="29" t="s">
        <v>68</v>
      </c>
      <c r="M58" s="29" t="s">
        <v>68</v>
      </c>
      <c r="N58" s="17">
        <f>SUM(E58:M58)</f>
        <v>52</v>
      </c>
    </row>
    <row r="59" spans="1:14" ht="12.75">
      <c r="A59" s="35" t="s">
        <v>86</v>
      </c>
      <c r="B59" s="46" t="s">
        <v>84</v>
      </c>
      <c r="C59" s="3" t="s">
        <v>31</v>
      </c>
      <c r="D59" s="30" t="s">
        <v>39</v>
      </c>
      <c r="E59" s="27" t="s">
        <v>68</v>
      </c>
      <c r="F59" s="30">
        <v>20</v>
      </c>
      <c r="G59" s="30">
        <v>17</v>
      </c>
      <c r="H59" s="29" t="s">
        <v>68</v>
      </c>
      <c r="I59" s="29" t="s">
        <v>68</v>
      </c>
      <c r="J59" s="29" t="s">
        <v>68</v>
      </c>
      <c r="K59" s="29" t="s">
        <v>68</v>
      </c>
      <c r="L59" s="29" t="s">
        <v>68</v>
      </c>
      <c r="M59" s="29" t="s">
        <v>68</v>
      </c>
      <c r="N59" s="17">
        <f>SUM(E59:M59)</f>
        <v>37</v>
      </c>
    </row>
    <row r="60" spans="1:14" ht="12.75">
      <c r="A60" s="88" t="s">
        <v>86</v>
      </c>
      <c r="B60" s="46" t="s">
        <v>91</v>
      </c>
      <c r="C60" s="5" t="s">
        <v>31</v>
      </c>
      <c r="D60" s="30" t="s">
        <v>39</v>
      </c>
      <c r="E60" s="29" t="s">
        <v>68</v>
      </c>
      <c r="F60" s="29" t="s">
        <v>68</v>
      </c>
      <c r="G60" s="29">
        <v>20</v>
      </c>
      <c r="H60" s="29" t="s">
        <v>68</v>
      </c>
      <c r="I60" s="29" t="s">
        <v>68</v>
      </c>
      <c r="J60" s="29">
        <v>17</v>
      </c>
      <c r="K60" s="29" t="s">
        <v>68</v>
      </c>
      <c r="L60" s="29" t="s">
        <v>68</v>
      </c>
      <c r="M60" s="29" t="s">
        <v>68</v>
      </c>
      <c r="N60" s="32">
        <f>SUM(E60:M60)</f>
        <v>37</v>
      </c>
    </row>
    <row r="61" spans="1:14" ht="12.75">
      <c r="A61" s="35" t="s">
        <v>87</v>
      </c>
      <c r="B61" s="46" t="s">
        <v>90</v>
      </c>
      <c r="C61" s="3" t="s">
        <v>31</v>
      </c>
      <c r="D61" s="30" t="s">
        <v>39</v>
      </c>
      <c r="E61" s="29" t="s">
        <v>68</v>
      </c>
      <c r="F61" s="29" t="s">
        <v>68</v>
      </c>
      <c r="G61" s="30">
        <v>15</v>
      </c>
      <c r="H61" s="29" t="s">
        <v>68</v>
      </c>
      <c r="I61" s="29" t="s">
        <v>68</v>
      </c>
      <c r="J61" s="27">
        <v>15</v>
      </c>
      <c r="K61" s="29" t="s">
        <v>68</v>
      </c>
      <c r="L61" s="29" t="s">
        <v>68</v>
      </c>
      <c r="M61" s="29" t="s">
        <v>68</v>
      </c>
      <c r="N61" s="17">
        <f t="shared" si="4"/>
        <v>30</v>
      </c>
    </row>
    <row r="62" spans="1:14" ht="12.75">
      <c r="A62" s="88" t="s">
        <v>92</v>
      </c>
      <c r="B62" s="46" t="s">
        <v>24</v>
      </c>
      <c r="C62" s="90" t="s">
        <v>34</v>
      </c>
      <c r="D62" s="30" t="s">
        <v>39</v>
      </c>
      <c r="E62" s="29">
        <v>11</v>
      </c>
      <c r="F62" s="30" t="s">
        <v>82</v>
      </c>
      <c r="G62" s="29" t="s">
        <v>68</v>
      </c>
      <c r="H62" s="30" t="s">
        <v>68</v>
      </c>
      <c r="I62" s="30" t="s">
        <v>68</v>
      </c>
      <c r="J62" s="30" t="s">
        <v>68</v>
      </c>
      <c r="K62" s="30" t="s">
        <v>68</v>
      </c>
      <c r="L62" s="30" t="s">
        <v>68</v>
      </c>
      <c r="M62" s="30" t="s">
        <v>68</v>
      </c>
      <c r="N62" s="32">
        <f>SUM(E62:M62)</f>
        <v>11</v>
      </c>
    </row>
    <row r="63" spans="1:14" ht="13.5" thickBot="1">
      <c r="A63" s="36"/>
      <c r="B63" s="47" t="s">
        <v>99</v>
      </c>
      <c r="C63" s="7" t="s">
        <v>45</v>
      </c>
      <c r="D63" s="31" t="s">
        <v>41</v>
      </c>
      <c r="E63" s="25" t="s">
        <v>68</v>
      </c>
      <c r="F63" s="25" t="s">
        <v>68</v>
      </c>
      <c r="G63" s="25" t="s">
        <v>68</v>
      </c>
      <c r="H63" s="25" t="s">
        <v>68</v>
      </c>
      <c r="I63" s="25" t="s">
        <v>68</v>
      </c>
      <c r="J63" s="25" t="s">
        <v>108</v>
      </c>
      <c r="K63" s="25" t="s">
        <v>68</v>
      </c>
      <c r="L63" s="25" t="s">
        <v>68</v>
      </c>
      <c r="M63" s="25" t="s">
        <v>68</v>
      </c>
      <c r="N63" s="18">
        <f>SUM(E63:M63)</f>
        <v>0</v>
      </c>
    </row>
    <row r="64" spans="3:14" ht="12.75">
      <c r="C64" s="2"/>
      <c r="D64" s="20"/>
      <c r="E64" s="60"/>
      <c r="F64" s="60"/>
      <c r="G64" s="60"/>
      <c r="H64" s="60"/>
      <c r="I64" s="60"/>
      <c r="J64" s="60"/>
      <c r="K64" s="60"/>
      <c r="L64" s="60"/>
      <c r="M64" s="60"/>
      <c r="N64" s="1"/>
    </row>
    <row r="65" spans="1:14" ht="13.5" thickBot="1">
      <c r="A65" s="79" t="s">
        <v>79</v>
      </c>
      <c r="B65" s="52"/>
      <c r="C65" s="28"/>
      <c r="D65" s="28"/>
      <c r="E65" s="95" t="s">
        <v>67</v>
      </c>
      <c r="F65" s="95"/>
      <c r="G65" s="95"/>
      <c r="H65" s="95"/>
      <c r="I65" s="95"/>
      <c r="J65" s="95"/>
      <c r="K65" s="95"/>
      <c r="L65" s="95"/>
      <c r="M65" s="95"/>
      <c r="N65" s="95"/>
    </row>
    <row r="66" spans="1:14" ht="12.75">
      <c r="A66" s="34" t="s">
        <v>70</v>
      </c>
      <c r="B66" s="45" t="s">
        <v>36</v>
      </c>
      <c r="C66" s="5" t="s">
        <v>29</v>
      </c>
      <c r="D66" s="22" t="s">
        <v>41</v>
      </c>
      <c r="E66" s="26">
        <v>20</v>
      </c>
      <c r="F66" s="26">
        <v>20</v>
      </c>
      <c r="G66" s="61">
        <v>17</v>
      </c>
      <c r="H66" s="61">
        <v>20</v>
      </c>
      <c r="I66" s="61">
        <v>20</v>
      </c>
      <c r="J66" s="61">
        <v>20</v>
      </c>
      <c r="K66" s="61">
        <v>20</v>
      </c>
      <c r="L66" s="62">
        <v>20</v>
      </c>
      <c r="M66" s="62">
        <v>20</v>
      </c>
      <c r="N66" s="40">
        <f aca="true" t="shared" si="5" ref="N66:N78">SUM(E66:M66)</f>
        <v>177</v>
      </c>
    </row>
    <row r="67" spans="1:14" ht="12.75">
      <c r="A67" s="35" t="s">
        <v>71</v>
      </c>
      <c r="B67" s="45" t="s">
        <v>16</v>
      </c>
      <c r="C67" s="3" t="s">
        <v>29</v>
      </c>
      <c r="D67" s="22" t="s">
        <v>64</v>
      </c>
      <c r="E67" s="27">
        <v>15</v>
      </c>
      <c r="F67" s="27" t="s">
        <v>82</v>
      </c>
      <c r="G67" s="27" t="s">
        <v>68</v>
      </c>
      <c r="H67" s="27">
        <v>13</v>
      </c>
      <c r="I67" s="27">
        <v>10</v>
      </c>
      <c r="J67" s="27">
        <v>10</v>
      </c>
      <c r="K67" s="26" t="s">
        <v>68</v>
      </c>
      <c r="L67" s="27">
        <v>15</v>
      </c>
      <c r="M67" s="22">
        <v>17</v>
      </c>
      <c r="N67" s="39">
        <f>SUM(E67:M67)</f>
        <v>80</v>
      </c>
    </row>
    <row r="68" spans="1:14" ht="12.75">
      <c r="A68" s="35" t="s">
        <v>72</v>
      </c>
      <c r="B68" s="50" t="s">
        <v>93</v>
      </c>
      <c r="C68" s="4" t="s">
        <v>30</v>
      </c>
      <c r="D68" s="66" t="s">
        <v>40</v>
      </c>
      <c r="E68" s="22" t="s">
        <v>68</v>
      </c>
      <c r="F68" s="22" t="s">
        <v>68</v>
      </c>
      <c r="G68" s="22">
        <v>15</v>
      </c>
      <c r="H68" s="22">
        <v>17</v>
      </c>
      <c r="I68" s="22">
        <v>17</v>
      </c>
      <c r="J68" s="22">
        <v>13</v>
      </c>
      <c r="K68" s="22">
        <v>17</v>
      </c>
      <c r="L68" s="26" t="s">
        <v>68</v>
      </c>
      <c r="M68" s="26" t="s">
        <v>68</v>
      </c>
      <c r="N68" s="17">
        <f>SUM(E68:M68)</f>
        <v>79</v>
      </c>
    </row>
    <row r="69" spans="1:14" ht="12.75">
      <c r="A69" s="35" t="s">
        <v>73</v>
      </c>
      <c r="B69" s="53" t="s">
        <v>53</v>
      </c>
      <c r="C69" s="3" t="s">
        <v>29</v>
      </c>
      <c r="D69" s="22" t="s">
        <v>40</v>
      </c>
      <c r="E69" s="27">
        <v>17</v>
      </c>
      <c r="F69" s="22">
        <v>15</v>
      </c>
      <c r="G69" s="22">
        <v>10</v>
      </c>
      <c r="H69" s="26" t="s">
        <v>68</v>
      </c>
      <c r="I69" s="22">
        <v>15</v>
      </c>
      <c r="J69" s="26" t="s">
        <v>68</v>
      </c>
      <c r="K69" s="26" t="s">
        <v>68</v>
      </c>
      <c r="L69" s="26" t="s">
        <v>68</v>
      </c>
      <c r="M69" s="26" t="s">
        <v>68</v>
      </c>
      <c r="N69" s="17">
        <f t="shared" si="5"/>
        <v>57</v>
      </c>
    </row>
    <row r="70" spans="1:14" ht="12.75">
      <c r="A70" s="41" t="s">
        <v>74</v>
      </c>
      <c r="B70" s="50" t="s">
        <v>107</v>
      </c>
      <c r="C70" s="4" t="s">
        <v>29</v>
      </c>
      <c r="D70" s="61" t="s">
        <v>40</v>
      </c>
      <c r="E70" s="26" t="s">
        <v>68</v>
      </c>
      <c r="F70" s="26" t="s">
        <v>68</v>
      </c>
      <c r="G70" s="26" t="s">
        <v>68</v>
      </c>
      <c r="H70" s="26" t="s">
        <v>68</v>
      </c>
      <c r="I70" s="26" t="s">
        <v>68</v>
      </c>
      <c r="J70" s="26">
        <v>9</v>
      </c>
      <c r="K70" s="26">
        <v>15</v>
      </c>
      <c r="L70" s="26">
        <v>17</v>
      </c>
      <c r="M70" s="26">
        <v>15</v>
      </c>
      <c r="N70" s="91">
        <f>SUM(E70:M70)</f>
        <v>56</v>
      </c>
    </row>
    <row r="71" spans="1:14" ht="12.75">
      <c r="A71" s="35" t="s">
        <v>85</v>
      </c>
      <c r="B71" s="45" t="s">
        <v>17</v>
      </c>
      <c r="C71" s="3" t="s">
        <v>29</v>
      </c>
      <c r="D71" s="22" t="s">
        <v>39</v>
      </c>
      <c r="E71" s="27">
        <v>13</v>
      </c>
      <c r="F71" s="22">
        <v>11</v>
      </c>
      <c r="G71" s="26" t="s">
        <v>68</v>
      </c>
      <c r="H71" s="26">
        <v>15</v>
      </c>
      <c r="I71" s="26">
        <v>11</v>
      </c>
      <c r="J71" s="26" t="s">
        <v>68</v>
      </c>
      <c r="K71" s="26" t="s">
        <v>68</v>
      </c>
      <c r="L71" s="26" t="s">
        <v>68</v>
      </c>
      <c r="M71" s="26" t="s">
        <v>68</v>
      </c>
      <c r="N71" s="39">
        <f t="shared" si="5"/>
        <v>50</v>
      </c>
    </row>
    <row r="72" spans="1:14" ht="12.75">
      <c r="A72" s="35" t="s">
        <v>86</v>
      </c>
      <c r="B72" s="45" t="s">
        <v>52</v>
      </c>
      <c r="C72" s="3" t="s">
        <v>34</v>
      </c>
      <c r="D72" s="22" t="s">
        <v>39</v>
      </c>
      <c r="E72" s="27">
        <v>11</v>
      </c>
      <c r="F72" s="22">
        <v>13</v>
      </c>
      <c r="G72" s="27">
        <v>9</v>
      </c>
      <c r="H72" s="26" t="s">
        <v>68</v>
      </c>
      <c r="I72" s="22">
        <v>13</v>
      </c>
      <c r="J72" s="26" t="s">
        <v>68</v>
      </c>
      <c r="K72" s="26" t="s">
        <v>68</v>
      </c>
      <c r="L72" s="26" t="s">
        <v>68</v>
      </c>
      <c r="M72" s="26" t="s">
        <v>68</v>
      </c>
      <c r="N72" s="39">
        <f t="shared" si="5"/>
        <v>46</v>
      </c>
    </row>
    <row r="73" spans="1:14" ht="12.75">
      <c r="A73" s="88" t="s">
        <v>87</v>
      </c>
      <c r="B73" s="92" t="s">
        <v>48</v>
      </c>
      <c r="C73" s="3" t="s">
        <v>45</v>
      </c>
      <c r="D73" s="22" t="s">
        <v>39</v>
      </c>
      <c r="E73" s="22" t="s">
        <v>68</v>
      </c>
      <c r="F73" s="22" t="s">
        <v>68</v>
      </c>
      <c r="G73" s="27">
        <v>20</v>
      </c>
      <c r="H73" s="27" t="s">
        <v>68</v>
      </c>
      <c r="I73" s="27" t="s">
        <v>68</v>
      </c>
      <c r="J73" s="27">
        <v>17</v>
      </c>
      <c r="K73" s="26" t="s">
        <v>68</v>
      </c>
      <c r="L73" s="26" t="s">
        <v>68</v>
      </c>
      <c r="M73" s="26" t="s">
        <v>68</v>
      </c>
      <c r="N73" s="32">
        <f>SUM(E73:M73)</f>
        <v>37</v>
      </c>
    </row>
    <row r="74" spans="1:14" ht="12.75">
      <c r="A74" s="35" t="s">
        <v>92</v>
      </c>
      <c r="B74" s="50" t="s">
        <v>88</v>
      </c>
      <c r="C74" s="4" t="s">
        <v>31</v>
      </c>
      <c r="D74" s="66" t="s">
        <v>39</v>
      </c>
      <c r="E74" s="61" t="s">
        <v>68</v>
      </c>
      <c r="F74" s="26">
        <v>17</v>
      </c>
      <c r="G74" s="61">
        <v>11</v>
      </c>
      <c r="H74" s="26" t="s">
        <v>68</v>
      </c>
      <c r="I74" s="26" t="s">
        <v>68</v>
      </c>
      <c r="J74" s="26" t="s">
        <v>68</v>
      </c>
      <c r="K74" s="26" t="s">
        <v>68</v>
      </c>
      <c r="L74" s="26" t="s">
        <v>68</v>
      </c>
      <c r="M74" s="26" t="s">
        <v>68</v>
      </c>
      <c r="N74" s="17">
        <f t="shared" si="5"/>
        <v>28</v>
      </c>
    </row>
    <row r="75" spans="1:14" ht="12.75">
      <c r="A75" s="35" t="s">
        <v>97</v>
      </c>
      <c r="B75" s="53" t="s">
        <v>47</v>
      </c>
      <c r="C75" s="3" t="s">
        <v>45</v>
      </c>
      <c r="D75" s="22" t="s">
        <v>41</v>
      </c>
      <c r="E75" s="22" t="s">
        <v>68</v>
      </c>
      <c r="F75" s="22" t="s">
        <v>68</v>
      </c>
      <c r="G75" s="26">
        <v>13</v>
      </c>
      <c r="H75" s="27" t="s">
        <v>68</v>
      </c>
      <c r="I75" s="27" t="s">
        <v>68</v>
      </c>
      <c r="J75" s="22">
        <v>11</v>
      </c>
      <c r="K75" s="26" t="s">
        <v>68</v>
      </c>
      <c r="L75" s="26" t="s">
        <v>68</v>
      </c>
      <c r="M75" s="26" t="s">
        <v>68</v>
      </c>
      <c r="N75" s="39">
        <f>SUM(E75:M75)</f>
        <v>24</v>
      </c>
    </row>
    <row r="76" spans="1:14" ht="12.75">
      <c r="A76" s="41" t="s">
        <v>98</v>
      </c>
      <c r="B76" s="50" t="s">
        <v>100</v>
      </c>
      <c r="C76" s="4" t="s">
        <v>45</v>
      </c>
      <c r="D76" s="61" t="s">
        <v>104</v>
      </c>
      <c r="E76" s="26" t="s">
        <v>68</v>
      </c>
      <c r="F76" s="26" t="s">
        <v>68</v>
      </c>
      <c r="G76" s="26" t="s">
        <v>68</v>
      </c>
      <c r="H76" s="26" t="s">
        <v>68</v>
      </c>
      <c r="I76" s="26" t="s">
        <v>68</v>
      </c>
      <c r="J76" s="26">
        <v>15</v>
      </c>
      <c r="K76" s="26" t="s">
        <v>68</v>
      </c>
      <c r="L76" s="26" t="s">
        <v>68</v>
      </c>
      <c r="M76" s="26" t="s">
        <v>68</v>
      </c>
      <c r="N76" s="39">
        <f>SUM(E76:M76)</f>
        <v>15</v>
      </c>
    </row>
    <row r="77" spans="1:14" ht="12.75">
      <c r="A77" s="41" t="s">
        <v>101</v>
      </c>
      <c r="B77" s="50" t="s">
        <v>96</v>
      </c>
      <c r="C77" s="4" t="s">
        <v>30</v>
      </c>
      <c r="D77" s="61" t="s">
        <v>40</v>
      </c>
      <c r="E77" s="26" t="s">
        <v>68</v>
      </c>
      <c r="F77" s="26" t="s">
        <v>68</v>
      </c>
      <c r="G77" s="26" t="s">
        <v>68</v>
      </c>
      <c r="H77" s="26" t="s">
        <v>68</v>
      </c>
      <c r="I77" s="26">
        <v>9</v>
      </c>
      <c r="J77" s="26" t="s">
        <v>68</v>
      </c>
      <c r="K77" s="26" t="s">
        <v>68</v>
      </c>
      <c r="L77" s="26" t="s">
        <v>68</v>
      </c>
      <c r="M77" s="26" t="s">
        <v>68</v>
      </c>
      <c r="N77" s="39">
        <f t="shared" si="5"/>
        <v>9</v>
      </c>
    </row>
    <row r="78" spans="1:14" ht="13.5" thickBot="1">
      <c r="A78" s="36"/>
      <c r="B78" s="47" t="s">
        <v>18</v>
      </c>
      <c r="C78" s="7" t="s">
        <v>29</v>
      </c>
      <c r="D78" s="31" t="s">
        <v>39</v>
      </c>
      <c r="E78" s="31" t="s">
        <v>68</v>
      </c>
      <c r="F78" s="31" t="s">
        <v>68</v>
      </c>
      <c r="G78" s="31" t="s">
        <v>68</v>
      </c>
      <c r="H78" s="31" t="s">
        <v>68</v>
      </c>
      <c r="I78" s="31" t="s">
        <v>68</v>
      </c>
      <c r="J78" s="31" t="s">
        <v>68</v>
      </c>
      <c r="K78" s="31" t="s">
        <v>68</v>
      </c>
      <c r="L78" s="25" t="s">
        <v>108</v>
      </c>
      <c r="M78" s="31" t="s">
        <v>68</v>
      </c>
      <c r="N78" s="18">
        <f t="shared" si="5"/>
        <v>0</v>
      </c>
    </row>
    <row r="79" spans="3:4" ht="12.75">
      <c r="C79" s="21"/>
      <c r="D79" s="20"/>
    </row>
    <row r="80" spans="1:14" ht="13.5" customHeight="1" hidden="1" thickBot="1">
      <c r="A80" s="79" t="s">
        <v>80</v>
      </c>
      <c r="D80" s="2"/>
      <c r="E80" s="72"/>
      <c r="F80" s="72"/>
      <c r="G80" s="72"/>
      <c r="H80" s="72"/>
      <c r="I80" s="72"/>
      <c r="J80" s="72"/>
      <c r="K80" s="72"/>
      <c r="L80" s="72"/>
      <c r="M80" s="72"/>
      <c r="N80" s="73"/>
    </row>
    <row r="81" spans="1:14" ht="12.75" customHeight="1" hidden="1">
      <c r="A81" s="34"/>
      <c r="B81" s="49" t="s">
        <v>49</v>
      </c>
      <c r="C81" s="6" t="s">
        <v>29</v>
      </c>
      <c r="D81" s="42" t="s">
        <v>50</v>
      </c>
      <c r="E81" s="63"/>
      <c r="F81" s="55"/>
      <c r="G81" s="55"/>
      <c r="H81" s="55"/>
      <c r="I81" s="55"/>
      <c r="J81" s="55"/>
      <c r="K81" s="55"/>
      <c r="L81" s="55"/>
      <c r="M81" s="55"/>
      <c r="N81" s="16">
        <f>SUM(E81:M81)</f>
        <v>0</v>
      </c>
    </row>
    <row r="82" spans="1:14" ht="12.75" customHeight="1" hidden="1">
      <c r="A82" s="35"/>
      <c r="B82" s="45" t="s">
        <v>60</v>
      </c>
      <c r="C82" s="3" t="s">
        <v>29</v>
      </c>
      <c r="D82" s="3" t="s">
        <v>61</v>
      </c>
      <c r="E82" s="64"/>
      <c r="F82" s="8"/>
      <c r="G82" s="8"/>
      <c r="H82" s="8"/>
      <c r="I82" s="8"/>
      <c r="J82" s="8"/>
      <c r="K82" s="8"/>
      <c r="L82" s="8"/>
      <c r="M82" s="8"/>
      <c r="N82" s="12">
        <f>SUM(E82:M82)</f>
        <v>0</v>
      </c>
    </row>
    <row r="83" spans="1:14" ht="13.5" customHeight="1" hidden="1" thickBot="1">
      <c r="A83" s="36"/>
      <c r="B83" s="47"/>
      <c r="C83" s="24"/>
      <c r="D83" s="24"/>
      <c r="E83" s="65"/>
      <c r="F83" s="9"/>
      <c r="G83" s="9"/>
      <c r="H83" s="9"/>
      <c r="I83" s="9"/>
      <c r="J83" s="9"/>
      <c r="K83" s="9"/>
      <c r="L83" s="9"/>
      <c r="M83" s="9"/>
      <c r="N83" s="13">
        <f>SUM(E83:M83)</f>
        <v>0</v>
      </c>
    </row>
    <row r="84" ht="12.75" hidden="1"/>
    <row r="85" ht="12.75"/>
  </sheetData>
  <sheetProtection password="CC0B" sheet="1" objects="1" scenarios="1"/>
  <mergeCells count="9">
    <mergeCell ref="E51:N51"/>
    <mergeCell ref="E65:N65"/>
    <mergeCell ref="A2:N2"/>
    <mergeCell ref="A1:N1"/>
    <mergeCell ref="A48:N48"/>
    <mergeCell ref="A49:N49"/>
    <mergeCell ref="E4:N4"/>
    <mergeCell ref="E14:N14"/>
    <mergeCell ref="E27:N27"/>
  </mergeCells>
  <printOptions/>
  <pageMargins left="0.5905511811023623" right="0.5905511811023623" top="0.6299212598425197" bottom="0.5905511811023623" header="0.1968503937007874" footer="0.1968503937007874"/>
  <pageSetup horizontalDpi="300" verticalDpi="300" orientation="portrait" r:id="rId3"/>
  <headerFooter alignWithMargins="0"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PIQUERO</dc:creator>
  <cp:keywords/>
  <dc:description/>
  <cp:lastModifiedBy>Octavio Octavio</cp:lastModifiedBy>
  <cp:lastPrinted>2006-06-12T16:45:23Z</cp:lastPrinted>
  <dcterms:created xsi:type="dcterms:W3CDTF">2000-10-16T02:23:01Z</dcterms:created>
  <dcterms:modified xsi:type="dcterms:W3CDTF">2006-11-22T18:57:17Z</dcterms:modified>
  <cp:category/>
  <cp:version/>
  <cp:contentType/>
  <cp:contentStatus/>
</cp:coreProperties>
</file>