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egros" sheetId="1" r:id="rId1"/>
    <sheet name="Rojos" sheetId="2" r:id="rId2"/>
    <sheet name="Azules" sheetId="3" r:id="rId3"/>
    <sheet name="Féminas" sheetId="4" r:id="rId4"/>
    <sheet name="Clásica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<sst xmlns="http://schemas.openxmlformats.org/spreadsheetml/2006/main" count="52" uniqueCount="15">
  <si>
    <t>CLASSIFICACIONS  GENERAL 3 DIES DELS CINGLES 2.007 NEGRES</t>
  </si>
  <si>
    <t>CLASSIFICAT</t>
  </si>
  <si>
    <t>Dorsal</t>
  </si>
  <si>
    <t>Cognoms</t>
  </si>
  <si>
    <t>Nom</t>
  </si>
  <si>
    <t>Categoria</t>
  </si>
  <si>
    <t>PUNTS 1ER DIA</t>
  </si>
  <si>
    <t>PUNTS 2ON DIA</t>
  </si>
  <si>
    <t>PUNTS 3ER DIA</t>
  </si>
  <si>
    <t>TOTAL</t>
  </si>
  <si>
    <t>CLASSIFICACIONS  GENERAL 3 DIES DELS CINGLES 2.007 VERMELLS</t>
  </si>
  <si>
    <t>CLASSIFICACIONS  GENERAL 3 DIES DELS CINGLES 2.007 BLAUS</t>
  </si>
  <si>
    <t>ROSA</t>
  </si>
  <si>
    <t>CLASSIFICACIONS  GENERAL 3 DIES DELS CINGLES 2.007 FEMINES</t>
  </si>
  <si>
    <t>CLASSIFICACIONS  GENERAL 3 DIES DELS CINGLES 2.007 CLÀSSIQUES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</si>
</sst>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6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49" fontId="3" fillId="0" borderId="3" xfId="0" applyNumberFormat="1" applyFont="1" applyFill="1" applyBorder="1" applyAlignment="1">
      <alignment horizontal="center" vertical="justify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1" fontId="6" fillId="0" borderId="5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otrial\Configuraci&#243;n%20local\Archivos%20temporales%20de%20Internet\OLKFF\CINGLES%202.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INSCRITS "/>
      <sheetName val="NEGRES "/>
      <sheetName val="VERMELLS"/>
      <sheetName val="BLAUS"/>
      <sheetName val="FEMINES"/>
      <sheetName val="CLÀSSIQUES"/>
    </sheetNames>
    <sheetDataSet>
      <sheetData sheetId="0">
        <row r="3">
          <cell r="B3" t="str">
            <v>VERDAGUER FALLA</v>
          </cell>
          <cell r="C3" t="str">
            <v>EDUARD</v>
          </cell>
          <cell r="D3" t="str">
            <v>SENIOR</v>
          </cell>
        </row>
        <row r="4">
          <cell r="B4" t="str">
            <v>RUIZ LEIVA</v>
          </cell>
          <cell r="C4" t="str">
            <v>JUAN</v>
          </cell>
          <cell r="D4" t="str">
            <v>JUNIOR</v>
          </cell>
        </row>
        <row r="5">
          <cell r="B5" t="str">
            <v>GARCIA LOZANO</v>
          </cell>
          <cell r="C5" t="str">
            <v>NAZARIO</v>
          </cell>
          <cell r="D5" t="str">
            <v>SENIOR</v>
          </cell>
        </row>
        <row r="6">
          <cell r="B6" t="str">
            <v>CONDINS PRUNERA</v>
          </cell>
          <cell r="C6" t="str">
            <v>JOAN</v>
          </cell>
          <cell r="D6" t="str">
            <v>JUNIOR</v>
          </cell>
        </row>
        <row r="7">
          <cell r="B7" t="str">
            <v>RIVIERE CINNAMOND</v>
          </cell>
          <cell r="C7" t="str">
            <v>BANY</v>
          </cell>
          <cell r="D7" t="str">
            <v>SENIOR</v>
          </cell>
        </row>
        <row r="8">
          <cell r="B8" t="str">
            <v>BUSTO FERNANDEZ </v>
          </cell>
          <cell r="C8" t="str">
            <v>JAIME</v>
          </cell>
          <cell r="D8" t="str">
            <v>ALEVÍ</v>
          </cell>
        </row>
        <row r="9">
          <cell r="B9" t="str">
            <v>RIERA ROSELLÓ</v>
          </cell>
          <cell r="C9" t="str">
            <v>ANTONIO</v>
          </cell>
          <cell r="D9" t="str">
            <v>VETERÀ A</v>
          </cell>
        </row>
        <row r="10">
          <cell r="B10" t="str">
            <v>TORRES TORRES</v>
          </cell>
          <cell r="C10" t="str">
            <v>JOSE Mª</v>
          </cell>
          <cell r="D10" t="str">
            <v>VETERÀ A</v>
          </cell>
        </row>
        <row r="11">
          <cell r="B11" t="str">
            <v>GOMEZ RIBAS</v>
          </cell>
          <cell r="C11" t="str">
            <v>JAVIER</v>
          </cell>
          <cell r="D11" t="str">
            <v>SENIOR</v>
          </cell>
        </row>
        <row r="12">
          <cell r="B12" t="str">
            <v>SERRA PALAU</v>
          </cell>
          <cell r="C12" t="str">
            <v>FRANCISCO</v>
          </cell>
          <cell r="D12" t="str">
            <v>VETERÀ B</v>
          </cell>
        </row>
        <row r="13">
          <cell r="B13" t="str">
            <v>PLANELLS DE ARQUER</v>
          </cell>
          <cell r="C13" t="str">
            <v>FRANCESC</v>
          </cell>
          <cell r="D13" t="str">
            <v>VETERÀ B</v>
          </cell>
        </row>
        <row r="14">
          <cell r="B14" t="str">
            <v>GIBERT SERRA</v>
          </cell>
          <cell r="C14" t="str">
            <v>JOSEP</v>
          </cell>
          <cell r="D14" t="str">
            <v>SENIOR</v>
          </cell>
        </row>
        <row r="15">
          <cell r="B15" t="str">
            <v>SOLER ESTRENGER</v>
          </cell>
          <cell r="C15" t="str">
            <v>SANTI</v>
          </cell>
          <cell r="D15" t="str">
            <v>SENIOR</v>
          </cell>
        </row>
        <row r="16">
          <cell r="B16" t="str">
            <v>SOLER FERRAN</v>
          </cell>
          <cell r="C16" t="str">
            <v>ALFONS</v>
          </cell>
          <cell r="D16" t="str">
            <v>JUNIOR</v>
          </cell>
        </row>
        <row r="17">
          <cell r="B17" t="str">
            <v>PALAU FORTE </v>
          </cell>
          <cell r="C17" t="str">
            <v>RAMON</v>
          </cell>
          <cell r="D17" t="str">
            <v>SENIOR</v>
          </cell>
        </row>
        <row r="18">
          <cell r="B18" t="str">
            <v>SANS PERARNAU</v>
          </cell>
          <cell r="C18" t="str">
            <v>ALBERTO</v>
          </cell>
          <cell r="D18" t="str">
            <v>SENIOR</v>
          </cell>
        </row>
        <row r="19">
          <cell r="B19" t="str">
            <v>GIL-VERNET MAS</v>
          </cell>
          <cell r="C19" t="str">
            <v>IGNASI</v>
          </cell>
          <cell r="D19" t="str">
            <v>JUNIOR</v>
          </cell>
        </row>
        <row r="20">
          <cell r="B20" t="str">
            <v>VILLEGAS BOSCH</v>
          </cell>
          <cell r="C20" t="str">
            <v>ALBA</v>
          </cell>
          <cell r="D20" t="str">
            <v>JUNIOR</v>
          </cell>
        </row>
        <row r="21">
          <cell r="B21" t="str">
            <v>MAGRIÑÀ</v>
          </cell>
          <cell r="C21" t="str">
            <v>ANGEL</v>
          </cell>
          <cell r="D21" t="str">
            <v>CLÀSIQUES</v>
          </cell>
        </row>
        <row r="22">
          <cell r="B22" t="str">
            <v>LLADÓ </v>
          </cell>
          <cell r="C22" t="str">
            <v>DOMENECH</v>
          </cell>
          <cell r="D22" t="str">
            <v>CLÀSIQUES</v>
          </cell>
        </row>
        <row r="23">
          <cell r="B23" t="str">
            <v>CAMP</v>
          </cell>
          <cell r="C23" t="str">
            <v>PERE</v>
          </cell>
          <cell r="D23" t="str">
            <v>CLÀSIQUES</v>
          </cell>
        </row>
        <row r="24">
          <cell r="B24" t="str">
            <v>ALONSO</v>
          </cell>
          <cell r="C24" t="str">
            <v>JORGE </v>
          </cell>
          <cell r="D24" t="str">
            <v>VETERÀ B</v>
          </cell>
        </row>
        <row r="25">
          <cell r="B25" t="str">
            <v>BORDOY GARRIGOS</v>
          </cell>
          <cell r="C25" t="str">
            <v>ALBERTO</v>
          </cell>
          <cell r="D25" t="str">
            <v>VETERÀ B</v>
          </cell>
        </row>
        <row r="28">
          <cell r="B28" t="str">
            <v>CASTELLS VINALS</v>
          </cell>
          <cell r="C28" t="str">
            <v>AARO</v>
          </cell>
          <cell r="D28" t="str">
            <v>CADET</v>
          </cell>
        </row>
        <row r="29">
          <cell r="B29" t="str">
            <v>GARCIA</v>
          </cell>
          <cell r="C29" t="str">
            <v>RAMON</v>
          </cell>
          <cell r="D29" t="str">
            <v>JUNIOR</v>
          </cell>
        </row>
        <row r="30">
          <cell r="B30" t="str">
            <v>SEUNG</v>
          </cell>
          <cell r="C30" t="str">
            <v>WON AN</v>
          </cell>
          <cell r="D30" t="str">
            <v>JUNIOR</v>
          </cell>
        </row>
        <row r="31">
          <cell r="B31" t="str">
            <v>CHANA SANCHEZ</v>
          </cell>
          <cell r="C31" t="str">
            <v>NATALIA</v>
          </cell>
          <cell r="D31" t="str">
            <v>JUVENIL</v>
          </cell>
        </row>
        <row r="33">
          <cell r="B33" t="str">
            <v>FERNADEZ SANCHO</v>
          </cell>
          <cell r="C33" t="str">
            <v>NACHETTE</v>
          </cell>
          <cell r="D33" t="str">
            <v>JUVENIL</v>
          </cell>
        </row>
        <row r="34">
          <cell r="B34" t="str">
            <v>BERTRAN CIPRES</v>
          </cell>
          <cell r="C34" t="str">
            <v>NACHO</v>
          </cell>
          <cell r="D34" t="str">
            <v>VETERÀ B</v>
          </cell>
        </row>
        <row r="35">
          <cell r="B35" t="str">
            <v>DIEDRICH </v>
          </cell>
          <cell r="C35" t="str">
            <v>YANIC</v>
          </cell>
          <cell r="D35" t="str">
            <v>CADET</v>
          </cell>
        </row>
        <row r="36">
          <cell r="B36" t="str">
            <v>TORRES</v>
          </cell>
          <cell r="D36" t="str">
            <v>JUNIOR</v>
          </cell>
        </row>
        <row r="37">
          <cell r="B37" t="str">
            <v>CUSIDOR </v>
          </cell>
          <cell r="C37" t="str">
            <v>MANEL</v>
          </cell>
          <cell r="D37" t="str">
            <v>VETERÀ A</v>
          </cell>
        </row>
        <row r="38">
          <cell r="B38" t="str">
            <v>LOPEZ-PASCA</v>
          </cell>
          <cell r="C38" t="str">
            <v>CESAR</v>
          </cell>
          <cell r="D38" t="str">
            <v>VETERÀ B</v>
          </cell>
        </row>
        <row r="39">
          <cell r="B39" t="str">
            <v>MAS PANADES</v>
          </cell>
          <cell r="C39" t="str">
            <v>JOSEP</v>
          </cell>
          <cell r="D39" t="str">
            <v>VETERÀ B</v>
          </cell>
        </row>
        <row r="40">
          <cell r="B40" t="str">
            <v>MIQUEL PONS</v>
          </cell>
          <cell r="C40" t="str">
            <v>MARC</v>
          </cell>
          <cell r="D40" t="str">
            <v>VETERÀ A</v>
          </cell>
        </row>
        <row r="41">
          <cell r="B41" t="str">
            <v>BERENGUER MARTINEZ</v>
          </cell>
          <cell r="C41" t="str">
            <v>JOAN</v>
          </cell>
          <cell r="D41" t="str">
            <v>VETERÀ B</v>
          </cell>
        </row>
        <row r="42">
          <cell r="B42" t="str">
            <v>SANTMARTI</v>
          </cell>
          <cell r="C42" t="str">
            <v>PERE</v>
          </cell>
          <cell r="D42" t="str">
            <v>VETERÀ B</v>
          </cell>
        </row>
        <row r="43">
          <cell r="B43" t="str">
            <v>QUEROL I UBACH</v>
          </cell>
          <cell r="C43" t="str">
            <v>FRANCESC</v>
          </cell>
          <cell r="D43" t="str">
            <v>VETERÀ B</v>
          </cell>
        </row>
        <row r="44">
          <cell r="B44" t="str">
            <v>SOLÀ ALBERO</v>
          </cell>
          <cell r="C44" t="str">
            <v>ALEX</v>
          </cell>
          <cell r="D44" t="str">
            <v>CADET</v>
          </cell>
        </row>
        <row r="45">
          <cell r="B45" t="str">
            <v>GIL</v>
          </cell>
          <cell r="C45" t="str">
            <v>XAVI</v>
          </cell>
          <cell r="D45" t="str">
            <v>JUNIOR</v>
          </cell>
        </row>
        <row r="47">
          <cell r="B47" t="str">
            <v>OLIVERAS</v>
          </cell>
          <cell r="C47" t="str">
            <v>DANI</v>
          </cell>
          <cell r="D47" t="str">
            <v>SENIOR</v>
          </cell>
        </row>
        <row r="48">
          <cell r="B48" t="str">
            <v>PASCUET</v>
          </cell>
          <cell r="C48" t="str">
            <v>JORDI</v>
          </cell>
          <cell r="D48" t="str">
            <v>SENIOR</v>
          </cell>
        </row>
        <row r="49">
          <cell r="B49" t="str">
            <v>WIGG</v>
          </cell>
          <cell r="C49" t="str">
            <v>ALEX</v>
          </cell>
          <cell r="D49" t="str">
            <v>SENIOR</v>
          </cell>
        </row>
        <row r="50">
          <cell r="B50" t="str">
            <v>LOPEZ</v>
          </cell>
          <cell r="C50" t="str">
            <v>ARNAU</v>
          </cell>
          <cell r="D50" t="str">
            <v>SENIOR</v>
          </cell>
        </row>
        <row r="51">
          <cell r="B51" t="str">
            <v>PEYDRO MAYOS</v>
          </cell>
          <cell r="C51" t="str">
            <v>IVAN</v>
          </cell>
          <cell r="D51" t="str">
            <v>JUNIOR</v>
          </cell>
        </row>
        <row r="52">
          <cell r="B52" t="str">
            <v>GRAHAM</v>
          </cell>
          <cell r="C52" t="str">
            <v>JAMES</v>
          </cell>
          <cell r="D52" t="str">
            <v>JUNIOR</v>
          </cell>
        </row>
        <row r="53">
          <cell r="B53" t="str">
            <v>FERRET MARCE</v>
          </cell>
          <cell r="C53" t="str">
            <v>JOSEP</v>
          </cell>
          <cell r="D53" t="str">
            <v>SENIOR</v>
          </cell>
        </row>
        <row r="54">
          <cell r="B54" t="str">
            <v>BUSQUETS</v>
          </cell>
          <cell r="C54" t="str">
            <v>JOSEP Mª</v>
          </cell>
          <cell r="D54" t="str">
            <v>VETERÀ B</v>
          </cell>
        </row>
        <row r="55">
          <cell r="B55" t="str">
            <v>BRUTAU</v>
          </cell>
          <cell r="C55" t="str">
            <v>JOSEP</v>
          </cell>
          <cell r="D55" t="str">
            <v>VETERÀ B</v>
          </cell>
        </row>
        <row r="56">
          <cell r="B56" t="str">
            <v>BARRIOS ARTAMENDI</v>
          </cell>
          <cell r="C56" t="str">
            <v>GERMAN</v>
          </cell>
          <cell r="D56" t="str">
            <v>VETERÀ B</v>
          </cell>
        </row>
        <row r="57">
          <cell r="B57" t="str">
            <v>RODRIGUEZ ESPINOSA</v>
          </cell>
          <cell r="C57" t="str">
            <v>FERNANDO</v>
          </cell>
          <cell r="D57" t="str">
            <v>VETERÀ B</v>
          </cell>
        </row>
        <row r="58">
          <cell r="B58" t="str">
            <v>CULLELL MAS</v>
          </cell>
          <cell r="C58" t="str">
            <v>ENRIC</v>
          </cell>
          <cell r="D58" t="str">
            <v>VETERÀ B</v>
          </cell>
        </row>
        <row r="59">
          <cell r="B59" t="str">
            <v>PASCUAL MOLAS</v>
          </cell>
          <cell r="C59" t="str">
            <v>JORDI</v>
          </cell>
          <cell r="D59" t="str">
            <v>VETERÀ B</v>
          </cell>
        </row>
        <row r="60">
          <cell r="B60" t="str">
            <v>BAUTISTA</v>
          </cell>
          <cell r="C60" t="str">
            <v>CRISTIAN</v>
          </cell>
          <cell r="D60" t="str">
            <v>CADET</v>
          </cell>
        </row>
        <row r="61">
          <cell r="B61" t="str">
            <v>VOLART GIRABE</v>
          </cell>
          <cell r="C61" t="str">
            <v>ALEXANDRE</v>
          </cell>
          <cell r="D61" t="str">
            <v>JUNIOR</v>
          </cell>
        </row>
        <row r="62">
          <cell r="B62" t="str">
            <v>SACRISTAN RIVAS</v>
          </cell>
          <cell r="C62" t="str">
            <v>CESAR</v>
          </cell>
          <cell r="D62" t="str">
            <v>SENIOR</v>
          </cell>
        </row>
        <row r="63">
          <cell r="B63" t="str">
            <v>RIERA I SEGURA</v>
          </cell>
          <cell r="C63" t="str">
            <v>JORDI</v>
          </cell>
          <cell r="D63" t="str">
            <v>CADET</v>
          </cell>
        </row>
        <row r="64">
          <cell r="B64" t="str">
            <v>MEMBRIVES GABALDA</v>
          </cell>
          <cell r="C64" t="str">
            <v>RAMON</v>
          </cell>
          <cell r="D64" t="str">
            <v>VETERÀ B</v>
          </cell>
        </row>
        <row r="65">
          <cell r="B65" t="str">
            <v>DIAZ BEDATE</v>
          </cell>
          <cell r="C65" t="str">
            <v>LLUIS</v>
          </cell>
          <cell r="D65" t="str">
            <v>VETERÀ B</v>
          </cell>
        </row>
        <row r="67">
          <cell r="B67" t="str">
            <v>ORDOÑEZ MINONDO</v>
          </cell>
          <cell r="C67" t="str">
            <v>DIEGO</v>
          </cell>
          <cell r="D67" t="str">
            <v>JUNIOR</v>
          </cell>
        </row>
        <row r="68">
          <cell r="B68" t="str">
            <v>SELMA FOLCH</v>
          </cell>
          <cell r="C68" t="str">
            <v>ALBERTO</v>
          </cell>
          <cell r="D68" t="str">
            <v>VETERÀ B</v>
          </cell>
        </row>
        <row r="69">
          <cell r="B69" t="str">
            <v>MORAL MORAL</v>
          </cell>
          <cell r="C69" t="str">
            <v>JOSE Mª</v>
          </cell>
          <cell r="D69" t="str">
            <v>JUNIOR</v>
          </cell>
        </row>
        <row r="70">
          <cell r="B70" t="str">
            <v>ILLANA ARREBOLA</v>
          </cell>
          <cell r="C70" t="str">
            <v>PEDRO</v>
          </cell>
          <cell r="D70" t="str">
            <v>SENIOR</v>
          </cell>
        </row>
        <row r="71">
          <cell r="B71" t="str">
            <v>SAEZ MARTINEZ</v>
          </cell>
          <cell r="C71" t="str">
            <v>JOSE Mª</v>
          </cell>
          <cell r="D71" t="str">
            <v>SENIOR</v>
          </cell>
        </row>
        <row r="72">
          <cell r="B72" t="str">
            <v>SAEZ MARTINEZ</v>
          </cell>
          <cell r="C72" t="str">
            <v>ANTONIO</v>
          </cell>
          <cell r="D72" t="str">
            <v>VETERÀ A</v>
          </cell>
        </row>
        <row r="73">
          <cell r="B73" t="str">
            <v>LAFOZ ORTIZ</v>
          </cell>
          <cell r="C73" t="str">
            <v>AITOR</v>
          </cell>
          <cell r="D73" t="str">
            <v>SENIOR</v>
          </cell>
        </row>
        <row r="74">
          <cell r="B74" t="str">
            <v>SANCHEZ VILLACAMPA</v>
          </cell>
          <cell r="C74" t="str">
            <v>XAVIER</v>
          </cell>
          <cell r="D74" t="str">
            <v>VETERÀ A</v>
          </cell>
        </row>
        <row r="76">
          <cell r="B76" t="str">
            <v>NOGUERA ROTA</v>
          </cell>
          <cell r="C76" t="str">
            <v>ORIOL</v>
          </cell>
          <cell r="D76" t="str">
            <v>JUVENIL</v>
          </cell>
        </row>
        <row r="77">
          <cell r="B77" t="str">
            <v>SOLERA BORRELLAS</v>
          </cell>
          <cell r="C77" t="str">
            <v>ELISABET</v>
          </cell>
          <cell r="D77" t="str">
            <v>CADET</v>
          </cell>
        </row>
        <row r="78">
          <cell r="B78" t="str">
            <v>BOTELLA TARRES</v>
          </cell>
          <cell r="C78" t="str">
            <v>PAU</v>
          </cell>
          <cell r="D78" t="str">
            <v>JUNIOR</v>
          </cell>
        </row>
        <row r="83">
          <cell r="B83" t="str">
            <v>DOMENECH CARBONELL</v>
          </cell>
          <cell r="C83" t="str">
            <v>ORIOL</v>
          </cell>
          <cell r="D83" t="str">
            <v>JUNIOR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.421875" style="0" customWidth="1"/>
    <col min="3" max="3" width="17.8515625" style="0" customWidth="1"/>
  </cols>
  <sheetData>
    <row r="1" spans="1:9" ht="21" thickBo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2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6">
        <v>1</v>
      </c>
      <c r="B3" s="7">
        <v>46</v>
      </c>
      <c r="C3" s="8" t="str">
        <f>'[1]REGISTRE INSCRITS '!B48</f>
        <v>PASCUET</v>
      </c>
      <c r="D3" s="8" t="str">
        <f>'[1]REGISTRE INSCRITS '!C48</f>
        <v>JORDI</v>
      </c>
      <c r="E3" s="8" t="str">
        <f>'[1]REGISTRE INSCRITS '!D48</f>
        <v>SENIOR</v>
      </c>
      <c r="F3" s="9">
        <v>5</v>
      </c>
      <c r="G3" s="9">
        <v>6</v>
      </c>
      <c r="H3" s="10">
        <v>1</v>
      </c>
      <c r="I3" s="11">
        <f aca="true" t="shared" si="0" ref="I3:I10">F3+G3+H3</f>
        <v>12</v>
      </c>
    </row>
    <row r="4" spans="1:9" ht="18.75">
      <c r="A4" s="6">
        <v>2</v>
      </c>
      <c r="B4" s="7">
        <v>45</v>
      </c>
      <c r="C4" s="8" t="str">
        <f>'[1]REGISTRE INSCRITS '!B47</f>
        <v>OLIVERAS</v>
      </c>
      <c r="D4" s="8" t="str">
        <f>'[1]REGISTRE INSCRITS '!C47</f>
        <v>DANI</v>
      </c>
      <c r="E4" s="8" t="str">
        <f>'[1]REGISTRE INSCRITS '!D47</f>
        <v>SENIOR</v>
      </c>
      <c r="F4" s="9">
        <v>2</v>
      </c>
      <c r="G4" s="9">
        <v>12</v>
      </c>
      <c r="H4" s="10">
        <v>5</v>
      </c>
      <c r="I4" s="11">
        <f t="shared" si="0"/>
        <v>19</v>
      </c>
    </row>
    <row r="5" spans="1:9" ht="15.75" customHeight="1">
      <c r="A5" s="6">
        <v>3</v>
      </c>
      <c r="B5" s="7">
        <v>69</v>
      </c>
      <c r="C5" s="8" t="str">
        <f>'[1]REGISTRE INSCRITS '!B71</f>
        <v>SAEZ MARTINEZ</v>
      </c>
      <c r="D5" s="8" t="str">
        <f>'[1]REGISTRE INSCRITS '!C71</f>
        <v>JOSE Mª</v>
      </c>
      <c r="E5" s="8" t="str">
        <f>'[1]REGISTRE INSCRITS '!D71</f>
        <v>SENIOR</v>
      </c>
      <c r="F5" s="9">
        <v>8</v>
      </c>
      <c r="G5" s="9">
        <v>16</v>
      </c>
      <c r="H5" s="10">
        <v>8</v>
      </c>
      <c r="I5" s="11">
        <f t="shared" si="0"/>
        <v>32</v>
      </c>
    </row>
    <row r="6" spans="1:9" ht="18.75">
      <c r="A6" s="6">
        <v>4</v>
      </c>
      <c r="B6" s="7">
        <v>47</v>
      </c>
      <c r="C6" s="8" t="str">
        <f>'[1]REGISTRE INSCRITS '!B49</f>
        <v>WIGG</v>
      </c>
      <c r="D6" s="8" t="str">
        <f>'[1]REGISTRE INSCRITS '!C49</f>
        <v>ALEX</v>
      </c>
      <c r="E6" s="8" t="str">
        <f>'[1]REGISTRE INSCRITS '!D49</f>
        <v>SENIOR</v>
      </c>
      <c r="F6" s="9">
        <v>15</v>
      </c>
      <c r="G6" s="9">
        <v>29</v>
      </c>
      <c r="H6" s="10">
        <v>3</v>
      </c>
      <c r="I6" s="11">
        <f t="shared" si="0"/>
        <v>47</v>
      </c>
    </row>
    <row r="7" spans="1:9" ht="15.75" customHeight="1">
      <c r="A7" s="6">
        <v>5</v>
      </c>
      <c r="B7" s="7">
        <v>49</v>
      </c>
      <c r="C7" s="8" t="str">
        <f>'[1]REGISTRE INSCRITS '!B51</f>
        <v>PEYDRO MAYOS</v>
      </c>
      <c r="D7" s="8" t="str">
        <f>'[1]REGISTRE INSCRITS '!C51</f>
        <v>IVAN</v>
      </c>
      <c r="E7" s="8" t="str">
        <f>'[1]REGISTRE INSCRITS '!D51</f>
        <v>JUNIOR</v>
      </c>
      <c r="F7" s="9">
        <v>12</v>
      </c>
      <c r="G7" s="9">
        <v>36</v>
      </c>
      <c r="H7" s="10">
        <v>9</v>
      </c>
      <c r="I7" s="11">
        <f t="shared" si="0"/>
        <v>57</v>
      </c>
    </row>
    <row r="8" spans="1:9" ht="18.75">
      <c r="A8" s="6">
        <v>6</v>
      </c>
      <c r="B8" s="7">
        <v>48</v>
      </c>
      <c r="C8" s="8" t="str">
        <f>'[1]REGISTRE INSCRITS '!B50</f>
        <v>LOPEZ</v>
      </c>
      <c r="D8" s="8" t="str">
        <f>'[1]REGISTRE INSCRITS '!C50</f>
        <v>ARNAU</v>
      </c>
      <c r="E8" s="8" t="str">
        <f>'[1]REGISTRE INSCRITS '!D50</f>
        <v>SENIOR</v>
      </c>
      <c r="F8" s="9">
        <v>21</v>
      </c>
      <c r="G8" s="9">
        <v>42</v>
      </c>
      <c r="H8" s="10">
        <v>27</v>
      </c>
      <c r="I8" s="11">
        <f t="shared" si="0"/>
        <v>90</v>
      </c>
    </row>
    <row r="9" spans="1:9" ht="16.5" customHeight="1">
      <c r="A9" s="6">
        <v>7</v>
      </c>
      <c r="B9" s="7">
        <v>76</v>
      </c>
      <c r="C9" s="8" t="str">
        <f>'[1]REGISTRE INSCRITS '!B78</f>
        <v>BOTELLA TARRES</v>
      </c>
      <c r="D9" s="8" t="str">
        <f>'[1]REGISTRE INSCRITS '!C78</f>
        <v>PAU</v>
      </c>
      <c r="E9" s="8" t="str">
        <f>'[1]REGISTRE INSCRITS '!D78</f>
        <v>JUNIOR</v>
      </c>
      <c r="F9" s="9">
        <v>19</v>
      </c>
      <c r="G9" s="9">
        <v>45</v>
      </c>
      <c r="H9" s="10">
        <v>28</v>
      </c>
      <c r="I9" s="11">
        <f t="shared" si="0"/>
        <v>92</v>
      </c>
    </row>
    <row r="10" spans="1:9" ht="17.25" customHeight="1">
      <c r="A10" s="6">
        <v>8</v>
      </c>
      <c r="B10" s="7">
        <v>67</v>
      </c>
      <c r="C10" s="8" t="str">
        <f>'[1]REGISTRE INSCRITS '!B69</f>
        <v>MORAL MORAL</v>
      </c>
      <c r="D10" s="8" t="str">
        <f>'[1]REGISTRE INSCRITS '!C69</f>
        <v>JOSE Mª</v>
      </c>
      <c r="E10" s="8" t="str">
        <f>'[1]REGISTRE INSCRITS '!D69</f>
        <v>JUNIOR</v>
      </c>
      <c r="F10" s="9">
        <v>47</v>
      </c>
      <c r="G10" s="9">
        <v>68</v>
      </c>
      <c r="H10" s="10">
        <v>26</v>
      </c>
      <c r="I10" s="11">
        <f t="shared" si="0"/>
        <v>141</v>
      </c>
    </row>
  </sheetData>
  <mergeCells count="1">
    <mergeCell ref="B1:I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2" max="2" width="3.28125" style="0" customWidth="1"/>
    <col min="3" max="3" width="24.140625" style="0" customWidth="1"/>
  </cols>
  <sheetData>
    <row r="1" spans="1:9" ht="21" thickBot="1">
      <c r="A1" s="1"/>
      <c r="B1" s="2" t="s">
        <v>10</v>
      </c>
      <c r="C1" s="2"/>
      <c r="D1" s="2"/>
      <c r="E1" s="2"/>
      <c r="F1" s="2"/>
      <c r="G1" s="2"/>
      <c r="H1" s="2"/>
      <c r="I1" s="2"/>
    </row>
    <row r="2" spans="1:9" ht="11.2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6">
        <v>1</v>
      </c>
      <c r="B3" s="7">
        <v>65</v>
      </c>
      <c r="C3" s="8" t="str">
        <f>'[1]REGISTRE INSCRITS '!B67</f>
        <v>ORDOÑEZ MINONDO</v>
      </c>
      <c r="D3" s="8" t="str">
        <f>'[1]REGISTRE INSCRITS '!C67</f>
        <v>DIEGO</v>
      </c>
      <c r="E3" s="8" t="str">
        <f>'[1]REGISTRE INSCRITS '!D67</f>
        <v>JUNIOR</v>
      </c>
      <c r="F3" s="9">
        <v>8</v>
      </c>
      <c r="G3" s="9">
        <v>21</v>
      </c>
      <c r="H3" s="9">
        <v>14</v>
      </c>
      <c r="I3" s="11">
        <f aca="true" t="shared" si="0" ref="I3:I24">F3+G3+H3</f>
        <v>43</v>
      </c>
    </row>
    <row r="4" spans="1:9" ht="18.75">
      <c r="A4" s="6">
        <f>A3+1</f>
        <v>2</v>
      </c>
      <c r="B4" s="7">
        <v>50</v>
      </c>
      <c r="C4" s="8" t="str">
        <f>'[1]REGISTRE INSCRITS '!B52</f>
        <v>GRAHAM</v>
      </c>
      <c r="D4" s="8" t="str">
        <f>'[1]REGISTRE INSCRITS '!C52</f>
        <v>JAMES</v>
      </c>
      <c r="E4" s="8" t="str">
        <f>'[1]REGISTRE INSCRITS '!D52</f>
        <v>JUNIOR</v>
      </c>
      <c r="F4" s="9">
        <v>22</v>
      </c>
      <c r="G4" s="9">
        <v>21</v>
      </c>
      <c r="H4" s="10">
        <v>8</v>
      </c>
      <c r="I4" s="11">
        <f t="shared" si="0"/>
        <v>51</v>
      </c>
    </row>
    <row r="5" spans="1:9" ht="18.75">
      <c r="A5" s="6">
        <f>A4+1</f>
        <v>3</v>
      </c>
      <c r="B5" s="7">
        <v>5</v>
      </c>
      <c r="C5" s="8" t="str">
        <f>'[1]REGISTRE INSCRITS '!B7</f>
        <v>RIVIERE CINNAMOND</v>
      </c>
      <c r="D5" s="8" t="str">
        <f>'[1]REGISTRE INSCRITS '!C7</f>
        <v>BANY</v>
      </c>
      <c r="E5" s="8" t="str">
        <f>'[1]REGISTRE INSCRITS '!D7</f>
        <v>SENIOR</v>
      </c>
      <c r="F5" s="9">
        <v>13</v>
      </c>
      <c r="G5" s="9">
        <v>27</v>
      </c>
      <c r="H5" s="10">
        <v>15</v>
      </c>
      <c r="I5" s="11">
        <f t="shared" si="0"/>
        <v>55</v>
      </c>
    </row>
    <row r="6" spans="1:9" ht="18.75">
      <c r="A6" s="6">
        <f aca="true" t="shared" si="1" ref="A6:A24">A5+1</f>
        <v>4</v>
      </c>
      <c r="B6" s="7">
        <v>3</v>
      </c>
      <c r="C6" s="8" t="str">
        <f>'[1]REGISTRE INSCRITS '!B5</f>
        <v>GARCIA LOZANO</v>
      </c>
      <c r="D6" s="8" t="str">
        <f>'[1]REGISTRE INSCRITS '!C5</f>
        <v>NAZARIO</v>
      </c>
      <c r="E6" s="8" t="str">
        <f>'[1]REGISTRE INSCRITS '!D5</f>
        <v>SENIOR</v>
      </c>
      <c r="F6" s="9">
        <v>24</v>
      </c>
      <c r="G6" s="9">
        <v>37</v>
      </c>
      <c r="H6" s="10">
        <v>12</v>
      </c>
      <c r="I6" s="11">
        <f t="shared" si="0"/>
        <v>73</v>
      </c>
    </row>
    <row r="7" spans="1:9" ht="15.75" customHeight="1">
      <c r="A7" s="6">
        <f t="shared" si="1"/>
        <v>5</v>
      </c>
      <c r="B7" s="7">
        <v>14</v>
      </c>
      <c r="C7" s="8" t="str">
        <f>'[1]REGISTRE INSCRITS '!B16</f>
        <v>SOLER FERRAN</v>
      </c>
      <c r="D7" s="8" t="str">
        <f>'[1]REGISTRE INSCRITS '!C16</f>
        <v>ALFONS</v>
      </c>
      <c r="E7" s="8" t="str">
        <f>'[1]REGISTRE INSCRITS '!D16</f>
        <v>JUNIOR</v>
      </c>
      <c r="F7" s="9">
        <v>31</v>
      </c>
      <c r="G7" s="9">
        <v>26</v>
      </c>
      <c r="H7" s="10">
        <v>16</v>
      </c>
      <c r="I7" s="11">
        <f t="shared" si="0"/>
        <v>73</v>
      </c>
    </row>
    <row r="8" spans="1:9" ht="18.75">
      <c r="A8" s="6">
        <f t="shared" si="1"/>
        <v>6</v>
      </c>
      <c r="B8" s="7">
        <v>22</v>
      </c>
      <c r="C8" s="8" t="str">
        <f>'[1]REGISTRE INSCRITS '!B24</f>
        <v>ALONSO</v>
      </c>
      <c r="D8" s="8" t="str">
        <f>'[1]REGISTRE INSCRITS '!C24</f>
        <v>JORGE </v>
      </c>
      <c r="E8" s="8" t="str">
        <f>'[1]REGISTRE INSCRITS '!D24</f>
        <v>VETERÀ B</v>
      </c>
      <c r="F8" s="9">
        <v>13</v>
      </c>
      <c r="G8" s="9">
        <v>36</v>
      </c>
      <c r="H8" s="10">
        <v>25</v>
      </c>
      <c r="I8" s="11">
        <f t="shared" si="0"/>
        <v>74</v>
      </c>
    </row>
    <row r="9" spans="1:9" ht="18.75">
      <c r="A9" s="6">
        <f t="shared" si="1"/>
        <v>7</v>
      </c>
      <c r="B9" s="7">
        <v>23</v>
      </c>
      <c r="C9" s="8" t="str">
        <f>'[1]REGISTRE INSCRITS '!B25</f>
        <v>BORDOY GARRIGOS</v>
      </c>
      <c r="D9" s="8" t="str">
        <f>'[1]REGISTRE INSCRITS '!C25</f>
        <v>ALBERTO</v>
      </c>
      <c r="E9" s="8" t="str">
        <f>'[1]REGISTRE INSCRITS '!D25</f>
        <v>VETERÀ B</v>
      </c>
      <c r="F9" s="9">
        <v>17</v>
      </c>
      <c r="G9" s="9">
        <v>39</v>
      </c>
      <c r="H9" s="10">
        <v>22</v>
      </c>
      <c r="I9" s="11">
        <f t="shared" si="0"/>
        <v>78</v>
      </c>
    </row>
    <row r="10" spans="1:9" ht="18.75">
      <c r="A10" s="6">
        <f t="shared" si="1"/>
        <v>8</v>
      </c>
      <c r="B10" s="7">
        <v>62</v>
      </c>
      <c r="C10" s="8" t="str">
        <f>'[1]REGISTRE INSCRITS '!B64</f>
        <v>MEMBRIVES GABALDA</v>
      </c>
      <c r="D10" s="8" t="str">
        <f>'[1]REGISTRE INSCRITS '!C64</f>
        <v>RAMON</v>
      </c>
      <c r="E10" s="8" t="str">
        <f>'[1]REGISTRE INSCRITS '!D64</f>
        <v>VETERÀ B</v>
      </c>
      <c r="F10" s="9">
        <v>23</v>
      </c>
      <c r="G10" s="9">
        <v>46</v>
      </c>
      <c r="H10" s="10">
        <v>24</v>
      </c>
      <c r="I10" s="11">
        <f t="shared" si="0"/>
        <v>93</v>
      </c>
    </row>
    <row r="11" spans="1:9" ht="18.75">
      <c r="A11" s="6">
        <f t="shared" si="1"/>
        <v>9</v>
      </c>
      <c r="B11" s="7">
        <v>28</v>
      </c>
      <c r="C11" s="8" t="str">
        <f>'[1]REGISTRE INSCRITS '!B30</f>
        <v>SEUNG</v>
      </c>
      <c r="D11" s="8" t="str">
        <f>'[1]REGISTRE INSCRITS '!C30</f>
        <v>WON AN</v>
      </c>
      <c r="E11" s="8" t="str">
        <f>'[1]REGISTRE INSCRITS '!D30</f>
        <v>JUNIOR</v>
      </c>
      <c r="F11" s="9">
        <v>27</v>
      </c>
      <c r="G11" s="9">
        <v>56</v>
      </c>
      <c r="H11" s="10">
        <v>18</v>
      </c>
      <c r="I11" s="11">
        <f t="shared" si="0"/>
        <v>101</v>
      </c>
    </row>
    <row r="12" spans="1:9" ht="18.75">
      <c r="A12" s="6">
        <f t="shared" si="1"/>
        <v>10</v>
      </c>
      <c r="B12" s="7">
        <v>17</v>
      </c>
      <c r="C12" s="8" t="str">
        <f>'[1]REGISTRE INSCRITS '!B19</f>
        <v>GIL-VERNET MAS</v>
      </c>
      <c r="D12" s="8" t="str">
        <f>'[1]REGISTRE INSCRITS '!C19</f>
        <v>IGNASI</v>
      </c>
      <c r="E12" s="8" t="str">
        <f>'[1]REGISTRE INSCRITS '!D19</f>
        <v>JUNIOR</v>
      </c>
      <c r="F12" s="9">
        <v>30</v>
      </c>
      <c r="G12" s="9">
        <v>54</v>
      </c>
      <c r="H12" s="10">
        <v>33</v>
      </c>
      <c r="I12" s="11">
        <f t="shared" si="0"/>
        <v>117</v>
      </c>
    </row>
    <row r="13" spans="1:9" ht="18.75">
      <c r="A13" s="6">
        <f t="shared" si="1"/>
        <v>11</v>
      </c>
      <c r="B13" s="7">
        <v>11</v>
      </c>
      <c r="C13" s="8" t="str">
        <f>'[1]REGISTRE INSCRITS '!B13</f>
        <v>PLANELLS DE ARQUER</v>
      </c>
      <c r="D13" s="8" t="str">
        <f>'[1]REGISTRE INSCRITS '!C13</f>
        <v>FRANCESC</v>
      </c>
      <c r="E13" s="8" t="str">
        <f>'[1]REGISTRE INSCRITS '!D13</f>
        <v>VETERÀ B</v>
      </c>
      <c r="F13" s="9">
        <v>41</v>
      </c>
      <c r="G13" s="9">
        <v>54</v>
      </c>
      <c r="H13" s="10">
        <v>30</v>
      </c>
      <c r="I13" s="11">
        <f t="shared" si="0"/>
        <v>125</v>
      </c>
    </row>
    <row r="14" spans="1:9" ht="19.5" customHeight="1">
      <c r="A14" s="6">
        <f t="shared" si="1"/>
        <v>12</v>
      </c>
      <c r="B14" s="7">
        <v>16</v>
      </c>
      <c r="C14" s="8" t="str">
        <f>'[1]REGISTRE INSCRITS '!B18</f>
        <v>SANS PERARNAU</v>
      </c>
      <c r="D14" s="8" t="str">
        <f>'[1]REGISTRE INSCRITS '!C18</f>
        <v>ALBERTO</v>
      </c>
      <c r="E14" s="8" t="str">
        <f>'[1]REGISTRE INSCRITS '!D18</f>
        <v>SENIOR</v>
      </c>
      <c r="F14" s="9">
        <v>35</v>
      </c>
      <c r="G14" s="9">
        <v>62</v>
      </c>
      <c r="H14" s="10">
        <v>29</v>
      </c>
      <c r="I14" s="11">
        <f t="shared" si="0"/>
        <v>126</v>
      </c>
    </row>
    <row r="15" spans="1:9" ht="18.75">
      <c r="A15" s="6">
        <f t="shared" si="1"/>
        <v>13</v>
      </c>
      <c r="B15" s="7">
        <v>33</v>
      </c>
      <c r="C15" s="8" t="str">
        <f>'[1]REGISTRE INSCRITS '!B35</f>
        <v>DIEDRICH </v>
      </c>
      <c r="D15" s="8" t="str">
        <f>'[1]REGISTRE INSCRITS '!C35</f>
        <v>YANIC</v>
      </c>
      <c r="E15" s="8" t="str">
        <f>'[1]REGISTRE INSCRITS '!D35</f>
        <v>CADET</v>
      </c>
      <c r="F15" s="9">
        <v>36</v>
      </c>
      <c r="G15" s="9">
        <v>68</v>
      </c>
      <c r="H15" s="10">
        <v>24</v>
      </c>
      <c r="I15" s="11">
        <f t="shared" si="0"/>
        <v>128</v>
      </c>
    </row>
    <row r="16" spans="1:9" ht="18.75">
      <c r="A16" s="6">
        <f t="shared" si="1"/>
        <v>14</v>
      </c>
      <c r="B16" s="7">
        <v>27</v>
      </c>
      <c r="C16" s="8" t="str">
        <f>'[1]REGISTRE INSCRITS '!B29</f>
        <v>GARCIA</v>
      </c>
      <c r="D16" s="8" t="str">
        <f>'[1]REGISTRE INSCRITS '!C29</f>
        <v>RAMON</v>
      </c>
      <c r="E16" s="8" t="str">
        <f>'[1]REGISTRE INSCRITS '!D29</f>
        <v>JUNIOR</v>
      </c>
      <c r="F16" s="9">
        <v>40</v>
      </c>
      <c r="G16" s="9">
        <v>73</v>
      </c>
      <c r="H16" s="10">
        <v>23</v>
      </c>
      <c r="I16" s="11">
        <f t="shared" si="0"/>
        <v>136</v>
      </c>
    </row>
    <row r="17" spans="1:9" ht="16.5" customHeight="1">
      <c r="A17" s="6">
        <f t="shared" si="1"/>
        <v>15</v>
      </c>
      <c r="B17" s="7">
        <v>4</v>
      </c>
      <c r="C17" s="8" t="str">
        <f>'[1]REGISTRE INSCRITS '!B6</f>
        <v>CONDINS PRUNERA</v>
      </c>
      <c r="D17" s="8" t="str">
        <f>'[1]REGISTRE INSCRITS '!C6</f>
        <v>JOAN</v>
      </c>
      <c r="E17" s="8" t="str">
        <f>'[1]REGISTRE INSCRITS '!D6</f>
        <v>JUNIOR</v>
      </c>
      <c r="F17" s="9">
        <v>48</v>
      </c>
      <c r="G17" s="9">
        <v>67</v>
      </c>
      <c r="H17" s="10">
        <v>28</v>
      </c>
      <c r="I17" s="11">
        <f t="shared" si="0"/>
        <v>143</v>
      </c>
    </row>
    <row r="18" spans="1:9" ht="15.75" customHeight="1">
      <c r="A18" s="6">
        <f t="shared" si="1"/>
        <v>16</v>
      </c>
      <c r="B18" s="7">
        <v>61</v>
      </c>
      <c r="C18" s="8" t="str">
        <f>'[1]REGISTRE INSCRITS '!B63</f>
        <v>RIERA I SEGURA</v>
      </c>
      <c r="D18" s="8" t="str">
        <f>'[1]REGISTRE INSCRITS '!C63</f>
        <v>JORDI</v>
      </c>
      <c r="E18" s="8" t="str">
        <f>'[1]REGISTRE INSCRITS '!D63</f>
        <v>CADET</v>
      </c>
      <c r="F18" s="9">
        <v>34</v>
      </c>
      <c r="G18" s="9">
        <v>84</v>
      </c>
      <c r="H18" s="10">
        <v>41</v>
      </c>
      <c r="I18" s="11">
        <f t="shared" si="0"/>
        <v>159</v>
      </c>
    </row>
    <row r="19" spans="1:9" ht="13.5" customHeight="1">
      <c r="A19" s="6">
        <f t="shared" si="1"/>
        <v>17</v>
      </c>
      <c r="B19" s="7">
        <v>1</v>
      </c>
      <c r="C19" s="8" t="str">
        <f>'[1]REGISTRE INSCRITS '!B3</f>
        <v>VERDAGUER FALLA</v>
      </c>
      <c r="D19" s="8" t="str">
        <f>'[1]REGISTRE INSCRITS '!C3</f>
        <v>EDUARD</v>
      </c>
      <c r="E19" s="8" t="str">
        <f>'[1]REGISTRE INSCRITS '!D3</f>
        <v>SENIOR</v>
      </c>
      <c r="F19" s="9">
        <v>67</v>
      </c>
      <c r="G19" s="9">
        <v>66</v>
      </c>
      <c r="H19" s="10">
        <v>33</v>
      </c>
      <c r="I19" s="11">
        <f t="shared" si="0"/>
        <v>166</v>
      </c>
    </row>
    <row r="20" spans="1:9" ht="18.75">
      <c r="A20" s="6">
        <f t="shared" si="1"/>
        <v>18</v>
      </c>
      <c r="B20" s="7">
        <v>35</v>
      </c>
      <c r="C20" s="8" t="str">
        <f>'[1]REGISTRE INSCRITS '!B37</f>
        <v>CUSIDOR </v>
      </c>
      <c r="D20" s="8" t="str">
        <f>'[1]REGISTRE INSCRITS '!C37</f>
        <v>MANEL</v>
      </c>
      <c r="E20" s="8" t="str">
        <f>'[1]REGISTRE INSCRITS '!D37</f>
        <v>VETERÀ A</v>
      </c>
      <c r="F20" s="9">
        <v>30</v>
      </c>
      <c r="G20" s="9">
        <v>89</v>
      </c>
      <c r="H20" s="10">
        <v>50</v>
      </c>
      <c r="I20" s="11">
        <f t="shared" si="0"/>
        <v>169</v>
      </c>
    </row>
    <row r="21" spans="1:9" ht="14.25" customHeight="1">
      <c r="A21" s="6">
        <f t="shared" si="1"/>
        <v>19</v>
      </c>
      <c r="B21" s="7">
        <v>13</v>
      </c>
      <c r="C21" s="8" t="str">
        <f>'[1]REGISTRE INSCRITS '!B15</f>
        <v>SOLER ESTRENGER</v>
      </c>
      <c r="D21" s="8" t="str">
        <f>'[1]REGISTRE INSCRITS '!C15</f>
        <v>SANTI</v>
      </c>
      <c r="E21" s="8" t="str">
        <f>'[1]REGISTRE INSCRITS '!D15</f>
        <v>SENIOR</v>
      </c>
      <c r="F21" s="9">
        <v>56</v>
      </c>
      <c r="G21" s="9">
        <v>82</v>
      </c>
      <c r="H21" s="10">
        <v>34</v>
      </c>
      <c r="I21" s="11">
        <f t="shared" si="0"/>
        <v>172</v>
      </c>
    </row>
    <row r="22" spans="1:9" ht="16.5" customHeight="1">
      <c r="A22" s="6">
        <f t="shared" si="1"/>
        <v>20</v>
      </c>
      <c r="B22" s="7">
        <v>26</v>
      </c>
      <c r="C22" s="8" t="str">
        <f>'[1]REGISTRE INSCRITS '!B28</f>
        <v>CASTELLS VINALS</v>
      </c>
      <c r="D22" s="8" t="str">
        <f>'[1]REGISTRE INSCRITS '!C28</f>
        <v>AARO</v>
      </c>
      <c r="E22" s="8" t="str">
        <f>'[1]REGISTRE INSCRITS '!D28</f>
        <v>CADET</v>
      </c>
      <c r="F22" s="9">
        <v>51</v>
      </c>
      <c r="G22" s="9">
        <v>85</v>
      </c>
      <c r="H22" s="10">
        <v>43</v>
      </c>
      <c r="I22" s="11">
        <f t="shared" si="0"/>
        <v>179</v>
      </c>
    </row>
    <row r="23" spans="1:9" ht="16.5" customHeight="1">
      <c r="A23" s="6">
        <f t="shared" si="1"/>
        <v>21</v>
      </c>
      <c r="B23" s="7">
        <v>15</v>
      </c>
      <c r="C23" s="8" t="str">
        <f>'[1]REGISTRE INSCRITS '!B17</f>
        <v>PALAU FORTE </v>
      </c>
      <c r="D23" s="8" t="str">
        <f>'[1]REGISTRE INSCRITS '!C17</f>
        <v>RAMON</v>
      </c>
      <c r="E23" s="8" t="str">
        <f>'[1]REGISTRE INSCRITS '!D17</f>
        <v>SENIOR</v>
      </c>
      <c r="F23" s="9">
        <v>60</v>
      </c>
      <c r="G23" s="9">
        <v>91</v>
      </c>
      <c r="H23" s="10">
        <v>35</v>
      </c>
      <c r="I23" s="11">
        <f t="shared" si="0"/>
        <v>186</v>
      </c>
    </row>
    <row r="24" spans="1:9" ht="15.75" customHeight="1">
      <c r="A24" s="6">
        <f t="shared" si="1"/>
        <v>22</v>
      </c>
      <c r="B24" s="7">
        <v>12</v>
      </c>
      <c r="C24" s="8" t="str">
        <f>'[1]REGISTRE INSCRITS '!B14</f>
        <v>GIBERT SERRA</v>
      </c>
      <c r="D24" s="8" t="str">
        <f>'[1]REGISTRE INSCRITS '!C14</f>
        <v>JOSEP</v>
      </c>
      <c r="E24" s="8" t="str">
        <f>'[1]REGISTRE INSCRITS '!D14</f>
        <v>SENIOR</v>
      </c>
      <c r="F24" s="9">
        <v>50</v>
      </c>
      <c r="G24" s="9">
        <v>98</v>
      </c>
      <c r="H24" s="10">
        <v>67</v>
      </c>
      <c r="I24" s="11">
        <f t="shared" si="0"/>
        <v>215</v>
      </c>
    </row>
  </sheetData>
  <mergeCells count="1">
    <mergeCell ref="B1:I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11.421875" defaultRowHeight="12.75"/>
  <cols>
    <col min="2" max="2" width="4.00390625" style="0" customWidth="1"/>
    <col min="3" max="3" width="24.7109375" style="0" customWidth="1"/>
  </cols>
  <sheetData>
    <row r="1" spans="1:9" ht="21" thickBot="1">
      <c r="A1" s="12"/>
      <c r="B1" s="2" t="s">
        <v>11</v>
      </c>
      <c r="C1" s="2"/>
      <c r="D1" s="2"/>
      <c r="E1" s="2"/>
      <c r="F1" s="2"/>
      <c r="G1" s="2"/>
      <c r="H1" s="2"/>
      <c r="I1" s="2"/>
    </row>
    <row r="2" spans="1:9" ht="13.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6">
        <v>1</v>
      </c>
      <c r="B3" s="7">
        <v>63</v>
      </c>
      <c r="C3" s="8" t="str">
        <f>'[1]REGISTRE INSCRITS '!B65</f>
        <v>DIAZ BEDATE</v>
      </c>
      <c r="D3" s="8" t="str">
        <f>'[1]REGISTRE INSCRITS '!C65</f>
        <v>LLUIS</v>
      </c>
      <c r="E3" s="8" t="str">
        <f>'[1]REGISTRE INSCRITS '!D65</f>
        <v>VETERÀ B</v>
      </c>
      <c r="F3" s="9">
        <v>9</v>
      </c>
      <c r="G3" s="9">
        <v>12</v>
      </c>
      <c r="H3" s="10">
        <v>3</v>
      </c>
      <c r="I3" s="11">
        <f aca="true" t="shared" si="0" ref="I3:I43">F3+G3+H3</f>
        <v>24</v>
      </c>
    </row>
    <row r="4" spans="1:9" ht="18.75">
      <c r="A4" s="6">
        <f>A3+1</f>
        <v>2</v>
      </c>
      <c r="B4" s="7">
        <v>8</v>
      </c>
      <c r="C4" s="8" t="str">
        <f>'[1]REGISTRE INSCRITS '!B10</f>
        <v>TORRES TORRES</v>
      </c>
      <c r="D4" s="8" t="str">
        <f>'[1]REGISTRE INSCRITS '!C10</f>
        <v>JOSE Mª</v>
      </c>
      <c r="E4" s="8" t="str">
        <f>'[1]REGISTRE INSCRITS '!D10</f>
        <v>VETERÀ A</v>
      </c>
      <c r="F4" s="9">
        <v>12</v>
      </c>
      <c r="G4" s="9">
        <v>14</v>
      </c>
      <c r="H4" s="10">
        <v>8</v>
      </c>
      <c r="I4" s="11">
        <f t="shared" si="0"/>
        <v>34</v>
      </c>
    </row>
    <row r="5" spans="1:9" ht="18.75">
      <c r="A5" s="6">
        <f>A4+1</f>
        <v>3</v>
      </c>
      <c r="B5" s="7">
        <v>54</v>
      </c>
      <c r="C5" s="8" t="str">
        <f>'[1]REGISTRE INSCRITS '!B56</f>
        <v>BARRIOS ARTAMENDI</v>
      </c>
      <c r="D5" s="8" t="str">
        <f>'[1]REGISTRE INSCRITS '!C56</f>
        <v>GERMAN</v>
      </c>
      <c r="E5" s="8" t="str">
        <f>'[1]REGISTRE INSCRITS '!D56</f>
        <v>VETERÀ B</v>
      </c>
      <c r="F5" s="9">
        <v>12</v>
      </c>
      <c r="G5" s="9">
        <v>19</v>
      </c>
      <c r="H5" s="10">
        <v>7</v>
      </c>
      <c r="I5" s="11">
        <f t="shared" si="0"/>
        <v>38</v>
      </c>
    </row>
    <row r="6" spans="1:9" ht="18.75">
      <c r="A6" s="6">
        <f aca="true" t="shared" si="1" ref="A6:A43">A5+1</f>
        <v>4</v>
      </c>
      <c r="B6" s="7">
        <v>43</v>
      </c>
      <c r="C6" s="8" t="str">
        <f>'[1]REGISTRE INSCRITS '!B45</f>
        <v>GIL</v>
      </c>
      <c r="D6" s="8" t="str">
        <f>'[1]REGISTRE INSCRITS '!C45</f>
        <v>XAVI</v>
      </c>
      <c r="E6" s="8" t="str">
        <f>'[1]REGISTRE INSCRITS '!D45</f>
        <v>JUNIOR</v>
      </c>
      <c r="F6" s="9">
        <v>8</v>
      </c>
      <c r="G6" s="9">
        <v>22</v>
      </c>
      <c r="H6" s="10">
        <v>9</v>
      </c>
      <c r="I6" s="11">
        <f t="shared" si="0"/>
        <v>39</v>
      </c>
    </row>
    <row r="7" spans="1:9" ht="18.75">
      <c r="A7" s="6">
        <f t="shared" si="1"/>
        <v>5</v>
      </c>
      <c r="B7" s="7">
        <v>70</v>
      </c>
      <c r="C7" s="8" t="str">
        <f>'[1]REGISTRE INSCRITS '!B72</f>
        <v>SAEZ MARTINEZ</v>
      </c>
      <c r="D7" s="8" t="str">
        <f>'[1]REGISTRE INSCRITS '!C72</f>
        <v>ANTONIO</v>
      </c>
      <c r="E7" s="8" t="str">
        <f>'[1]REGISTRE INSCRITS '!D72</f>
        <v>VETERÀ A</v>
      </c>
      <c r="F7" s="9">
        <v>9</v>
      </c>
      <c r="G7" s="9">
        <v>19</v>
      </c>
      <c r="H7" s="10">
        <v>12</v>
      </c>
      <c r="I7" s="11">
        <f t="shared" si="0"/>
        <v>40</v>
      </c>
    </row>
    <row r="8" spans="1:9" ht="18.75">
      <c r="A8" s="6">
        <f t="shared" si="1"/>
        <v>6</v>
      </c>
      <c r="B8" s="7">
        <v>19</v>
      </c>
      <c r="C8" s="8" t="str">
        <f>'[1]REGISTRE INSCRITS '!B21</f>
        <v>MAGRIÑÀ</v>
      </c>
      <c r="D8" s="8" t="str">
        <f>'[1]REGISTRE INSCRITS '!C21</f>
        <v>ANGEL</v>
      </c>
      <c r="E8" s="8" t="str">
        <f>'[1]REGISTRE INSCRITS '!D21</f>
        <v>CLÀSIQUES</v>
      </c>
      <c r="F8" s="9">
        <v>20</v>
      </c>
      <c r="G8" s="9">
        <v>17</v>
      </c>
      <c r="H8" s="10">
        <v>8</v>
      </c>
      <c r="I8" s="11">
        <f t="shared" si="0"/>
        <v>45</v>
      </c>
    </row>
    <row r="9" spans="1:9" ht="18.75">
      <c r="A9" s="6">
        <f t="shared" si="1"/>
        <v>7</v>
      </c>
      <c r="B9" s="7">
        <v>42</v>
      </c>
      <c r="C9" s="8" t="str">
        <f>'[1]REGISTRE INSCRITS '!B44</f>
        <v>SOLÀ ALBERO</v>
      </c>
      <c r="D9" s="8" t="str">
        <f>'[1]REGISTRE INSCRITS '!C44</f>
        <v>ALEX</v>
      </c>
      <c r="E9" s="8" t="str">
        <f>'[1]REGISTRE INSCRITS '!D44</f>
        <v>CADET</v>
      </c>
      <c r="F9" s="9">
        <v>12</v>
      </c>
      <c r="G9" s="9">
        <v>21</v>
      </c>
      <c r="H9" s="10">
        <v>19</v>
      </c>
      <c r="I9" s="11">
        <f t="shared" si="0"/>
        <v>52</v>
      </c>
    </row>
    <row r="10" spans="1:9" ht="18.75">
      <c r="A10" s="6">
        <f t="shared" si="1"/>
        <v>8</v>
      </c>
      <c r="B10" s="7">
        <v>59</v>
      </c>
      <c r="C10" s="8" t="str">
        <f>'[1]REGISTRE INSCRITS '!B61</f>
        <v>VOLART GIRABE</v>
      </c>
      <c r="D10" s="8" t="str">
        <f>'[1]REGISTRE INSCRITS '!C61</f>
        <v>ALEXANDRE</v>
      </c>
      <c r="E10" s="8" t="str">
        <f>'[1]REGISTRE INSCRITS '!D61</f>
        <v>JUNIOR</v>
      </c>
      <c r="F10" s="9">
        <v>15</v>
      </c>
      <c r="G10" s="9">
        <v>31</v>
      </c>
      <c r="H10" s="10">
        <v>13</v>
      </c>
      <c r="I10" s="11">
        <f t="shared" si="0"/>
        <v>59</v>
      </c>
    </row>
    <row r="11" spans="1:9" ht="18.75">
      <c r="A11" s="6">
        <f t="shared" si="1"/>
        <v>9</v>
      </c>
      <c r="B11" s="7">
        <v>74</v>
      </c>
      <c r="C11" s="8" t="str">
        <f>'[1]REGISTRE INSCRITS '!B76</f>
        <v>NOGUERA ROTA</v>
      </c>
      <c r="D11" s="8" t="str">
        <f>'[1]REGISTRE INSCRITS '!C76</f>
        <v>ORIOL</v>
      </c>
      <c r="E11" s="8" t="str">
        <f>'[1]REGISTRE INSCRITS '!D76</f>
        <v>JUVENIL</v>
      </c>
      <c r="F11" s="9">
        <v>17</v>
      </c>
      <c r="G11" s="9">
        <v>35</v>
      </c>
      <c r="H11" s="10">
        <v>10</v>
      </c>
      <c r="I11" s="11">
        <f t="shared" si="0"/>
        <v>62</v>
      </c>
    </row>
    <row r="12" spans="1:9" ht="18.75">
      <c r="A12" s="6">
        <f t="shared" si="1"/>
        <v>10</v>
      </c>
      <c r="B12" s="7">
        <v>71</v>
      </c>
      <c r="C12" s="8" t="str">
        <f>'[1]REGISTRE INSCRITS '!B73</f>
        <v>LAFOZ ORTIZ</v>
      </c>
      <c r="D12" s="8" t="str">
        <f>'[1]REGISTRE INSCRITS '!C73</f>
        <v>AITOR</v>
      </c>
      <c r="E12" s="8" t="str">
        <f>'[1]REGISTRE INSCRITS '!D73</f>
        <v>SENIOR</v>
      </c>
      <c r="F12" s="9">
        <v>20</v>
      </c>
      <c r="G12" s="9">
        <v>33</v>
      </c>
      <c r="H12" s="10">
        <v>18</v>
      </c>
      <c r="I12" s="11">
        <f t="shared" si="0"/>
        <v>71</v>
      </c>
    </row>
    <row r="13" spans="1:9" ht="18.75">
      <c r="A13" s="6">
        <f t="shared" si="1"/>
        <v>11</v>
      </c>
      <c r="B13" s="7">
        <v>155</v>
      </c>
      <c r="C13" s="8" t="str">
        <f>'[1]REGISTRE INSCRITS '!B83</f>
        <v>DOMENECH CARBONELL</v>
      </c>
      <c r="D13" s="8" t="str">
        <f>'[1]REGISTRE INSCRITS '!C83</f>
        <v>ORIOL</v>
      </c>
      <c r="E13" s="8" t="str">
        <f>'[1]REGISTRE INSCRITS '!D83</f>
        <v>JUNIOR</v>
      </c>
      <c r="F13" s="9">
        <v>22</v>
      </c>
      <c r="G13" s="9">
        <v>32</v>
      </c>
      <c r="H13" s="10">
        <v>17</v>
      </c>
      <c r="I13" s="11">
        <f t="shared" si="0"/>
        <v>71</v>
      </c>
    </row>
    <row r="14" spans="1:9" ht="18.75">
      <c r="A14" s="6">
        <f t="shared" si="1"/>
        <v>12</v>
      </c>
      <c r="B14" s="7">
        <v>41</v>
      </c>
      <c r="C14" s="8" t="str">
        <f>'[1]REGISTRE INSCRITS '!B43</f>
        <v>QUEROL I UBACH</v>
      </c>
      <c r="D14" s="8" t="str">
        <f>'[1]REGISTRE INSCRITS '!C43</f>
        <v>FRANCESC</v>
      </c>
      <c r="E14" s="8" t="str">
        <f>'[1]REGISTRE INSCRITS '!D43</f>
        <v>VETERÀ B</v>
      </c>
      <c r="F14" s="9">
        <v>28</v>
      </c>
      <c r="G14" s="9">
        <v>27</v>
      </c>
      <c r="H14" s="10">
        <v>21</v>
      </c>
      <c r="I14" s="11">
        <f t="shared" si="0"/>
        <v>76</v>
      </c>
    </row>
    <row r="15" spans="1:9" ht="18.75">
      <c r="A15" s="6">
        <f t="shared" si="1"/>
        <v>13</v>
      </c>
      <c r="B15" s="7">
        <v>37</v>
      </c>
      <c r="C15" s="8" t="str">
        <f>'[1]REGISTRE INSCRITS '!B39</f>
        <v>MAS PANADES</v>
      </c>
      <c r="D15" s="8" t="str">
        <f>'[1]REGISTRE INSCRITS '!C39</f>
        <v>JOSEP</v>
      </c>
      <c r="E15" s="8" t="str">
        <f>'[1]REGISTRE INSCRITS '!D39</f>
        <v>VETERÀ B</v>
      </c>
      <c r="F15" s="9">
        <v>18</v>
      </c>
      <c r="G15" s="9">
        <v>32</v>
      </c>
      <c r="H15" s="10">
        <v>30</v>
      </c>
      <c r="I15" s="11">
        <f t="shared" si="0"/>
        <v>80</v>
      </c>
    </row>
    <row r="16" spans="1:9" ht="18.75">
      <c r="A16" s="6">
        <f t="shared" si="1"/>
        <v>14</v>
      </c>
      <c r="B16" s="7">
        <v>39</v>
      </c>
      <c r="C16" s="8" t="str">
        <f>'[1]REGISTRE INSCRITS '!B41</f>
        <v>BERENGUER MARTINEZ</v>
      </c>
      <c r="D16" s="8" t="str">
        <f>'[1]REGISTRE INSCRITS '!C41</f>
        <v>JOAN</v>
      </c>
      <c r="E16" s="8" t="str">
        <f>'[1]REGISTRE INSCRITS '!D41</f>
        <v>VETERÀ B</v>
      </c>
      <c r="F16" s="9">
        <v>30</v>
      </c>
      <c r="G16" s="9">
        <v>27</v>
      </c>
      <c r="H16" s="10">
        <v>24</v>
      </c>
      <c r="I16" s="11">
        <f t="shared" si="0"/>
        <v>81</v>
      </c>
    </row>
    <row r="17" spans="1:9" ht="18.75">
      <c r="A17" s="6">
        <f t="shared" si="1"/>
        <v>15</v>
      </c>
      <c r="B17" s="7">
        <v>31</v>
      </c>
      <c r="C17" s="8" t="str">
        <f>'[1]REGISTRE INSCRITS '!B33</f>
        <v>FERNADEZ SANCHO</v>
      </c>
      <c r="D17" s="8" t="str">
        <f>'[1]REGISTRE INSCRITS '!C33</f>
        <v>NACHETTE</v>
      </c>
      <c r="E17" s="8" t="str">
        <f>'[1]REGISTRE INSCRITS '!D33</f>
        <v>JUVENIL</v>
      </c>
      <c r="F17" s="9">
        <v>18</v>
      </c>
      <c r="G17" s="9">
        <v>50</v>
      </c>
      <c r="H17" s="10">
        <v>20</v>
      </c>
      <c r="I17" s="11">
        <f t="shared" si="0"/>
        <v>88</v>
      </c>
    </row>
    <row r="18" spans="1:9" ht="18.75">
      <c r="A18" s="6">
        <f t="shared" si="1"/>
        <v>16</v>
      </c>
      <c r="B18" s="7">
        <v>60</v>
      </c>
      <c r="C18" s="8" t="str">
        <f>'[1]REGISTRE INSCRITS '!B62</f>
        <v>SACRISTAN RIVAS</v>
      </c>
      <c r="D18" s="8" t="str">
        <f>'[1]REGISTRE INSCRITS '!C62</f>
        <v>CESAR</v>
      </c>
      <c r="E18" s="8" t="str">
        <f>'[1]REGISTRE INSCRITS '!D62</f>
        <v>SENIOR</v>
      </c>
      <c r="F18" s="9">
        <v>20</v>
      </c>
      <c r="G18" s="9">
        <v>47</v>
      </c>
      <c r="H18" s="10">
        <v>24</v>
      </c>
      <c r="I18" s="11">
        <f t="shared" si="0"/>
        <v>91</v>
      </c>
    </row>
    <row r="19" spans="1:9" ht="18.75">
      <c r="A19" s="6">
        <f t="shared" si="1"/>
        <v>17</v>
      </c>
      <c r="B19" s="7">
        <v>18</v>
      </c>
      <c r="C19" s="8" t="str">
        <f>'[1]REGISTRE INSCRITS '!B20</f>
        <v>VILLEGAS BOSCH</v>
      </c>
      <c r="D19" s="8" t="str">
        <f>'[1]REGISTRE INSCRITS '!C20</f>
        <v>ALBA</v>
      </c>
      <c r="E19" s="8" t="str">
        <f>'[1]REGISTRE INSCRITS '!D20</f>
        <v>JUNIOR</v>
      </c>
      <c r="F19" s="9">
        <v>32</v>
      </c>
      <c r="G19" s="9">
        <v>36</v>
      </c>
      <c r="H19" s="10">
        <v>24</v>
      </c>
      <c r="I19" s="11">
        <f t="shared" si="0"/>
        <v>92</v>
      </c>
    </row>
    <row r="20" spans="1:9" ht="18.75">
      <c r="A20" s="6">
        <f t="shared" si="1"/>
        <v>18</v>
      </c>
      <c r="B20" s="7">
        <v>36</v>
      </c>
      <c r="C20" s="8" t="str">
        <f>'[1]REGISTRE INSCRITS '!B38</f>
        <v>LOPEZ-PASCA</v>
      </c>
      <c r="D20" s="8" t="str">
        <f>'[1]REGISTRE INSCRITS '!C38</f>
        <v>CESAR</v>
      </c>
      <c r="E20" s="8" t="str">
        <f>'[1]REGISTRE INSCRITS '!D38</f>
        <v>VETERÀ B</v>
      </c>
      <c r="F20" s="9">
        <v>32</v>
      </c>
      <c r="G20" s="9">
        <v>35</v>
      </c>
      <c r="H20" s="10">
        <v>25</v>
      </c>
      <c r="I20" s="11">
        <f t="shared" si="0"/>
        <v>92</v>
      </c>
    </row>
    <row r="21" spans="1:9" ht="18.75">
      <c r="A21" s="6">
        <f t="shared" si="1"/>
        <v>19</v>
      </c>
      <c r="B21" s="7">
        <v>75</v>
      </c>
      <c r="C21" s="8" t="str">
        <f>'[1]REGISTRE INSCRITS '!B77</f>
        <v>SOLERA BORRELLAS</v>
      </c>
      <c r="D21" s="8" t="str">
        <f>'[1]REGISTRE INSCRITS '!C77</f>
        <v>ELISABET</v>
      </c>
      <c r="E21" s="8" t="str">
        <f>'[1]REGISTRE INSCRITS '!D77</f>
        <v>CADET</v>
      </c>
      <c r="F21" s="9">
        <v>25</v>
      </c>
      <c r="G21" s="9">
        <v>49</v>
      </c>
      <c r="H21" s="10">
        <v>20</v>
      </c>
      <c r="I21" s="11">
        <f t="shared" si="0"/>
        <v>94</v>
      </c>
    </row>
    <row r="22" spans="1:9" ht="18.75">
      <c r="A22" s="6">
        <f t="shared" si="1"/>
        <v>20</v>
      </c>
      <c r="B22" s="7">
        <v>6</v>
      </c>
      <c r="C22" s="8" t="str">
        <f>'[1]REGISTRE INSCRITS '!B8</f>
        <v>BUSTO FERNANDEZ </v>
      </c>
      <c r="D22" s="8" t="str">
        <f>'[1]REGISTRE INSCRITS '!C8</f>
        <v>JAIME</v>
      </c>
      <c r="E22" s="8" t="str">
        <f>'[1]REGISTRE INSCRITS '!D8</f>
        <v>ALEVÍ</v>
      </c>
      <c r="F22" s="9">
        <v>30</v>
      </c>
      <c r="G22" s="9">
        <v>47</v>
      </c>
      <c r="H22" s="10">
        <v>23</v>
      </c>
      <c r="I22" s="11">
        <f t="shared" si="0"/>
        <v>100</v>
      </c>
    </row>
    <row r="23" spans="1:9" ht="18.75">
      <c r="A23" s="6">
        <f t="shared" si="1"/>
        <v>21</v>
      </c>
      <c r="B23" s="7">
        <v>38</v>
      </c>
      <c r="C23" s="8" t="str">
        <f>'[1]REGISTRE INSCRITS '!B40</f>
        <v>MIQUEL PONS</v>
      </c>
      <c r="D23" s="8" t="str">
        <f>'[1]REGISTRE INSCRITS '!C40</f>
        <v>MARC</v>
      </c>
      <c r="E23" s="8" t="str">
        <f>'[1]REGISTRE INSCRITS '!D40</f>
        <v>VETERÀ A</v>
      </c>
      <c r="F23" s="9">
        <v>31</v>
      </c>
      <c r="G23" s="9">
        <v>40</v>
      </c>
      <c r="H23" s="10">
        <v>31</v>
      </c>
      <c r="I23" s="11">
        <f t="shared" si="0"/>
        <v>102</v>
      </c>
    </row>
    <row r="24" spans="1:9" ht="18.75">
      <c r="A24" s="6">
        <f t="shared" si="1"/>
        <v>22</v>
      </c>
      <c r="B24" s="7">
        <v>40</v>
      </c>
      <c r="C24" s="8" t="str">
        <f>'[1]REGISTRE INSCRITS '!B42</f>
        <v>SANTMARTI</v>
      </c>
      <c r="D24" s="8" t="str">
        <f>'[1]REGISTRE INSCRITS '!C42</f>
        <v>PERE</v>
      </c>
      <c r="E24" s="8" t="str">
        <f>'[1]REGISTRE INSCRITS '!D42</f>
        <v>VETERÀ B</v>
      </c>
      <c r="F24" s="9">
        <v>31</v>
      </c>
      <c r="G24" s="9">
        <v>51</v>
      </c>
      <c r="H24" s="10">
        <v>22</v>
      </c>
      <c r="I24" s="11">
        <f t="shared" si="0"/>
        <v>104</v>
      </c>
    </row>
    <row r="25" spans="1:9" ht="18.75">
      <c r="A25" s="6">
        <f t="shared" si="1"/>
        <v>23</v>
      </c>
      <c r="B25" s="7">
        <v>51</v>
      </c>
      <c r="C25" s="8" t="str">
        <f>'[1]REGISTRE INSCRITS '!B53</f>
        <v>FERRET MARCE</v>
      </c>
      <c r="D25" s="8" t="str">
        <f>'[1]REGISTRE INSCRITS '!C53</f>
        <v>JOSEP</v>
      </c>
      <c r="E25" s="8" t="str">
        <f>'[1]REGISTRE INSCRITS '!D53</f>
        <v>SENIOR</v>
      </c>
      <c r="F25" s="9">
        <v>22</v>
      </c>
      <c r="G25" s="9">
        <v>63</v>
      </c>
      <c r="H25" s="10">
        <v>33</v>
      </c>
      <c r="I25" s="11">
        <f t="shared" si="0"/>
        <v>118</v>
      </c>
    </row>
    <row r="26" spans="1:9" ht="18.75">
      <c r="A26" s="6">
        <f t="shared" si="1"/>
        <v>24</v>
      </c>
      <c r="B26" s="7">
        <v>32</v>
      </c>
      <c r="C26" s="8" t="str">
        <f>'[1]REGISTRE INSCRITS '!B34</f>
        <v>BERTRAN CIPRES</v>
      </c>
      <c r="D26" s="8" t="str">
        <f>'[1]REGISTRE INSCRITS '!C34</f>
        <v>NACHO</v>
      </c>
      <c r="E26" s="8" t="str">
        <f>'[1]REGISTRE INSCRITS '!D34</f>
        <v>VETERÀ B</v>
      </c>
      <c r="F26" s="9">
        <v>38</v>
      </c>
      <c r="G26" s="9">
        <v>55</v>
      </c>
      <c r="H26" s="10">
        <v>34</v>
      </c>
      <c r="I26" s="11">
        <f t="shared" si="0"/>
        <v>127</v>
      </c>
    </row>
    <row r="27" spans="1:9" ht="18.75">
      <c r="A27" s="6">
        <f t="shared" si="1"/>
        <v>25</v>
      </c>
      <c r="B27" s="7">
        <v>21</v>
      </c>
      <c r="C27" s="8" t="str">
        <f>'[1]REGISTRE INSCRITS '!B23</f>
        <v>CAMP</v>
      </c>
      <c r="D27" s="8" t="str">
        <f>'[1]REGISTRE INSCRITS '!C23</f>
        <v>PERE</v>
      </c>
      <c r="E27" s="8" t="str">
        <f>'[1]REGISTRE INSCRITS '!D23</f>
        <v>CLÀSIQUES</v>
      </c>
      <c r="F27" s="9">
        <v>71</v>
      </c>
      <c r="G27" s="9">
        <v>42</v>
      </c>
      <c r="H27" s="10">
        <v>17</v>
      </c>
      <c r="I27" s="11">
        <f t="shared" si="0"/>
        <v>130</v>
      </c>
    </row>
    <row r="28" spans="1:9" ht="18.75">
      <c r="A28" s="6">
        <f t="shared" si="1"/>
        <v>26</v>
      </c>
      <c r="B28" s="7">
        <v>2</v>
      </c>
      <c r="C28" s="8" t="str">
        <f>'[1]REGISTRE INSCRITS '!B4</f>
        <v>RUIZ LEIVA</v>
      </c>
      <c r="D28" s="8" t="str">
        <f>'[1]REGISTRE INSCRITS '!C4</f>
        <v>JUAN</v>
      </c>
      <c r="E28" s="8" t="str">
        <f>'[1]REGISTRE INSCRITS '!D4</f>
        <v>JUNIOR</v>
      </c>
      <c r="F28" s="9">
        <v>44</v>
      </c>
      <c r="G28" s="9">
        <v>62</v>
      </c>
      <c r="H28" s="10">
        <v>25</v>
      </c>
      <c r="I28" s="11">
        <f t="shared" si="0"/>
        <v>131</v>
      </c>
    </row>
    <row r="29" spans="1:9" ht="18.75">
      <c r="A29" s="6">
        <f t="shared" si="1"/>
        <v>27</v>
      </c>
      <c r="B29" s="7">
        <v>34</v>
      </c>
      <c r="C29" s="8" t="str">
        <f>'[1]REGISTRE INSCRITS '!B36</f>
        <v>TORRES</v>
      </c>
      <c r="D29" s="8" t="s">
        <v>12</v>
      </c>
      <c r="E29" s="8" t="str">
        <f>'[1]REGISTRE INSCRITS '!D36</f>
        <v>JUNIOR</v>
      </c>
      <c r="F29" s="9">
        <v>41</v>
      </c>
      <c r="G29" s="9">
        <v>66</v>
      </c>
      <c r="H29" s="10">
        <v>36</v>
      </c>
      <c r="I29" s="11">
        <f t="shared" si="0"/>
        <v>143</v>
      </c>
    </row>
    <row r="30" spans="1:9" ht="18.75">
      <c r="A30" s="6">
        <f t="shared" si="1"/>
        <v>28</v>
      </c>
      <c r="B30" s="7">
        <v>57</v>
      </c>
      <c r="C30" s="8" t="str">
        <f>'[1]REGISTRE INSCRITS '!B59</f>
        <v>PASCUAL MOLAS</v>
      </c>
      <c r="D30" s="8" t="str">
        <f>'[1]REGISTRE INSCRITS '!C59</f>
        <v>JORDI</v>
      </c>
      <c r="E30" s="8" t="str">
        <f>'[1]REGISTRE INSCRITS '!D59</f>
        <v>VETERÀ B</v>
      </c>
      <c r="F30" s="9">
        <v>36</v>
      </c>
      <c r="G30" s="9">
        <v>70</v>
      </c>
      <c r="H30" s="10">
        <v>40</v>
      </c>
      <c r="I30" s="11">
        <f t="shared" si="0"/>
        <v>146</v>
      </c>
    </row>
    <row r="31" spans="1:9" ht="18.75">
      <c r="A31" s="6">
        <f t="shared" si="1"/>
        <v>29</v>
      </c>
      <c r="B31" s="7">
        <v>20</v>
      </c>
      <c r="C31" s="8" t="str">
        <f>'[1]REGISTRE INSCRITS '!B22</f>
        <v>LLADÓ </v>
      </c>
      <c r="D31" s="8" t="str">
        <f>'[1]REGISTRE INSCRITS '!C22</f>
        <v>DOMENECH</v>
      </c>
      <c r="E31" s="8" t="str">
        <f>'[1]REGISTRE INSCRITS '!D22</f>
        <v>CLÀSIQUES</v>
      </c>
      <c r="F31" s="9">
        <v>78</v>
      </c>
      <c r="G31" s="9">
        <v>47</v>
      </c>
      <c r="H31" s="10">
        <v>32</v>
      </c>
      <c r="I31" s="11">
        <f t="shared" si="0"/>
        <v>157</v>
      </c>
    </row>
    <row r="32" spans="1:9" ht="18.75">
      <c r="A32" s="6">
        <f t="shared" si="1"/>
        <v>30</v>
      </c>
      <c r="B32" s="7">
        <v>68</v>
      </c>
      <c r="C32" s="8" t="str">
        <f>'[1]REGISTRE INSCRITS '!B70</f>
        <v>ILLANA ARREBOLA</v>
      </c>
      <c r="D32" s="8" t="str">
        <f>'[1]REGISTRE INSCRITS '!C70</f>
        <v>PEDRO</v>
      </c>
      <c r="E32" s="8" t="str">
        <f>'[1]REGISTRE INSCRITS '!D70</f>
        <v>SENIOR</v>
      </c>
      <c r="F32" s="9">
        <v>53</v>
      </c>
      <c r="G32" s="9">
        <v>62</v>
      </c>
      <c r="H32" s="10">
        <v>48</v>
      </c>
      <c r="I32" s="11">
        <f t="shared" si="0"/>
        <v>163</v>
      </c>
    </row>
    <row r="33" spans="1:9" ht="18.75">
      <c r="A33" s="6">
        <f t="shared" si="1"/>
        <v>31</v>
      </c>
      <c r="B33" s="7">
        <v>52</v>
      </c>
      <c r="C33" s="8" t="str">
        <f>'[1]REGISTRE INSCRITS '!B54</f>
        <v>BUSQUETS</v>
      </c>
      <c r="D33" s="8" t="str">
        <f>'[1]REGISTRE INSCRITS '!C54</f>
        <v>JOSEP Mª</v>
      </c>
      <c r="E33" s="8" t="str">
        <f>'[1]REGISTRE INSCRITS '!D54</f>
        <v>VETERÀ B</v>
      </c>
      <c r="F33" s="9">
        <v>52</v>
      </c>
      <c r="G33" s="9">
        <v>73</v>
      </c>
      <c r="H33" s="10">
        <v>43</v>
      </c>
      <c r="I33" s="11">
        <f t="shared" si="0"/>
        <v>168</v>
      </c>
    </row>
    <row r="34" spans="1:9" ht="18.75">
      <c r="A34" s="6">
        <f t="shared" si="1"/>
        <v>32</v>
      </c>
      <c r="B34" s="7">
        <v>66</v>
      </c>
      <c r="C34" s="8" t="str">
        <f>'[1]REGISTRE INSCRITS '!B68</f>
        <v>SELMA FOLCH</v>
      </c>
      <c r="D34" s="8" t="str">
        <f>'[1]REGISTRE INSCRITS '!C68</f>
        <v>ALBERTO</v>
      </c>
      <c r="E34" s="8" t="str">
        <f>'[1]REGISTRE INSCRITS '!D68</f>
        <v>VETERÀ B</v>
      </c>
      <c r="F34" s="9">
        <v>29</v>
      </c>
      <c r="G34" s="9">
        <v>39</v>
      </c>
      <c r="H34" s="10">
        <v>100</v>
      </c>
      <c r="I34" s="11">
        <f t="shared" si="0"/>
        <v>168</v>
      </c>
    </row>
    <row r="35" spans="1:9" ht="18.75">
      <c r="A35" s="6">
        <f t="shared" si="1"/>
        <v>33</v>
      </c>
      <c r="B35" s="7">
        <v>56</v>
      </c>
      <c r="C35" s="8" t="str">
        <f>'[1]REGISTRE INSCRITS '!B58</f>
        <v>CULLELL MAS</v>
      </c>
      <c r="D35" s="8" t="str">
        <f>'[1]REGISTRE INSCRITS '!C58</f>
        <v>ENRIC</v>
      </c>
      <c r="E35" s="8" t="str">
        <f>'[1]REGISTRE INSCRITS '!D58</f>
        <v>VETERÀ B</v>
      </c>
      <c r="F35" s="9">
        <v>42</v>
      </c>
      <c r="G35" s="9">
        <v>83</v>
      </c>
      <c r="H35" s="10">
        <v>45</v>
      </c>
      <c r="I35" s="11">
        <f t="shared" si="0"/>
        <v>170</v>
      </c>
    </row>
    <row r="36" spans="1:9" ht="18.75">
      <c r="A36" s="6">
        <f t="shared" si="1"/>
        <v>34</v>
      </c>
      <c r="B36" s="7">
        <v>9</v>
      </c>
      <c r="C36" s="8" t="str">
        <f>'[1]REGISTRE INSCRITS '!B11</f>
        <v>GOMEZ RIBAS</v>
      </c>
      <c r="D36" s="8" t="str">
        <f>'[1]REGISTRE INSCRITS '!C11</f>
        <v>JAVIER</v>
      </c>
      <c r="E36" s="8" t="str">
        <f>'[1]REGISTRE INSCRITS '!D11</f>
        <v>SENIOR</v>
      </c>
      <c r="F36" s="9">
        <v>56</v>
      </c>
      <c r="G36" s="9">
        <v>67</v>
      </c>
      <c r="H36" s="10">
        <v>49</v>
      </c>
      <c r="I36" s="11">
        <f t="shared" si="0"/>
        <v>172</v>
      </c>
    </row>
    <row r="37" spans="1:9" ht="18.75">
      <c r="A37" s="6">
        <f t="shared" si="1"/>
        <v>35</v>
      </c>
      <c r="B37" s="7">
        <v>53</v>
      </c>
      <c r="C37" s="8" t="str">
        <f>'[1]REGISTRE INSCRITS '!B55</f>
        <v>BRUTAU</v>
      </c>
      <c r="D37" s="8" t="str">
        <f>'[1]REGISTRE INSCRITS '!C55</f>
        <v>JOSEP</v>
      </c>
      <c r="E37" s="8" t="str">
        <f>'[1]REGISTRE INSCRITS '!D55</f>
        <v>VETERÀ B</v>
      </c>
      <c r="F37" s="9">
        <v>64</v>
      </c>
      <c r="G37" s="9">
        <v>77</v>
      </c>
      <c r="H37" s="10">
        <v>36</v>
      </c>
      <c r="I37" s="11">
        <f t="shared" si="0"/>
        <v>177</v>
      </c>
    </row>
    <row r="38" spans="1:9" ht="18.75">
      <c r="A38" s="6">
        <f t="shared" si="1"/>
        <v>36</v>
      </c>
      <c r="B38" s="7">
        <v>10</v>
      </c>
      <c r="C38" s="8" t="str">
        <f>'[1]REGISTRE INSCRITS '!B12</f>
        <v>SERRA PALAU</v>
      </c>
      <c r="D38" s="8" t="str">
        <f>'[1]REGISTRE INSCRITS '!C12</f>
        <v>FRANCISCO</v>
      </c>
      <c r="E38" s="8" t="str">
        <f>'[1]REGISTRE INSCRITS '!D12</f>
        <v>VETERÀ B</v>
      </c>
      <c r="F38" s="9">
        <v>61</v>
      </c>
      <c r="G38" s="9">
        <v>77</v>
      </c>
      <c r="H38" s="10">
        <v>41</v>
      </c>
      <c r="I38" s="11">
        <f t="shared" si="0"/>
        <v>179</v>
      </c>
    </row>
    <row r="39" spans="1:9" ht="18.75">
      <c r="A39" s="6">
        <f t="shared" si="1"/>
        <v>37</v>
      </c>
      <c r="B39" s="7">
        <v>72</v>
      </c>
      <c r="C39" s="8" t="str">
        <f>'[1]REGISTRE INSCRITS '!B74</f>
        <v>SANCHEZ VILLACAMPA</v>
      </c>
      <c r="D39" s="8" t="str">
        <f>'[1]REGISTRE INSCRITS '!C74</f>
        <v>XAVIER</v>
      </c>
      <c r="E39" s="8" t="str">
        <f>'[1]REGISTRE INSCRITS '!D74</f>
        <v>VETERÀ A</v>
      </c>
      <c r="F39" s="9">
        <v>59</v>
      </c>
      <c r="G39" s="9">
        <v>95</v>
      </c>
      <c r="H39" s="10">
        <v>30</v>
      </c>
      <c r="I39" s="11">
        <f t="shared" si="0"/>
        <v>184</v>
      </c>
    </row>
    <row r="40" spans="1:9" ht="18.75">
      <c r="A40" s="6">
        <f t="shared" si="1"/>
        <v>38</v>
      </c>
      <c r="B40" s="7">
        <v>58</v>
      </c>
      <c r="C40" s="8" t="str">
        <f>'[1]REGISTRE INSCRITS '!B60</f>
        <v>BAUTISTA</v>
      </c>
      <c r="D40" s="8" t="str">
        <f>'[1]REGISTRE INSCRITS '!C60</f>
        <v>CRISTIAN</v>
      </c>
      <c r="E40" s="8" t="str">
        <f>'[1]REGISTRE INSCRITS '!D60</f>
        <v>CADET</v>
      </c>
      <c r="F40" s="9">
        <v>64</v>
      </c>
      <c r="G40" s="9">
        <v>90</v>
      </c>
      <c r="H40" s="10">
        <v>48</v>
      </c>
      <c r="I40" s="11">
        <f t="shared" si="0"/>
        <v>202</v>
      </c>
    </row>
    <row r="41" spans="1:9" ht="18.75">
      <c r="A41" s="6">
        <f t="shared" si="1"/>
        <v>39</v>
      </c>
      <c r="B41" s="7">
        <v>29</v>
      </c>
      <c r="C41" s="8" t="str">
        <f>'[1]REGISTRE INSCRITS '!B31</f>
        <v>CHANA SANCHEZ</v>
      </c>
      <c r="D41" s="8" t="str">
        <f>'[1]REGISTRE INSCRITS '!C31</f>
        <v>NATALIA</v>
      </c>
      <c r="E41" s="8" t="str">
        <f>'[1]REGISTRE INSCRITS '!D31</f>
        <v>JUVENIL</v>
      </c>
      <c r="F41" s="9">
        <v>72</v>
      </c>
      <c r="G41" s="9">
        <v>80</v>
      </c>
      <c r="H41" s="10">
        <v>59</v>
      </c>
      <c r="I41" s="11">
        <f t="shared" si="0"/>
        <v>211</v>
      </c>
    </row>
    <row r="42" spans="1:9" ht="18.75">
      <c r="A42" s="6">
        <f t="shared" si="1"/>
        <v>40</v>
      </c>
      <c r="B42" s="7">
        <v>7</v>
      </c>
      <c r="C42" s="8" t="str">
        <f>'[1]REGISTRE INSCRITS '!B9</f>
        <v>RIERA ROSELLÓ</v>
      </c>
      <c r="D42" s="8" t="str">
        <f>'[1]REGISTRE INSCRITS '!C9</f>
        <v>ANTONIO</v>
      </c>
      <c r="E42" s="8" t="str">
        <f>'[1]REGISTRE INSCRITS '!D9</f>
        <v>VETERÀ A</v>
      </c>
      <c r="F42" s="9">
        <v>50</v>
      </c>
      <c r="G42" s="9">
        <v>94</v>
      </c>
      <c r="H42" s="10">
        <v>100</v>
      </c>
      <c r="I42" s="11">
        <f t="shared" si="0"/>
        <v>244</v>
      </c>
    </row>
    <row r="43" spans="1:9" ht="18.75">
      <c r="A43" s="6">
        <f t="shared" si="1"/>
        <v>41</v>
      </c>
      <c r="B43" s="7">
        <v>55</v>
      </c>
      <c r="C43" s="8" t="str">
        <f>'[1]REGISTRE INSCRITS '!B57</f>
        <v>RODRIGUEZ ESPINOSA</v>
      </c>
      <c r="D43" s="8" t="str">
        <f>'[1]REGISTRE INSCRITS '!C57</f>
        <v>FERNANDO</v>
      </c>
      <c r="E43" s="8" t="str">
        <f>'[1]REGISTRE INSCRITS '!D57</f>
        <v>VETERÀ B</v>
      </c>
      <c r="F43" s="9">
        <v>114</v>
      </c>
      <c r="G43" s="9">
        <v>150</v>
      </c>
      <c r="H43" s="10">
        <v>9</v>
      </c>
      <c r="I43" s="11">
        <f t="shared" si="0"/>
        <v>273</v>
      </c>
    </row>
  </sheetData>
  <mergeCells count="1">
    <mergeCell ref="B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20.7109375" style="0" customWidth="1"/>
  </cols>
  <sheetData>
    <row r="1" spans="1:9" ht="21" thickBot="1">
      <c r="A1" s="1"/>
      <c r="B1" s="2" t="s">
        <v>13</v>
      </c>
      <c r="C1" s="2"/>
      <c r="D1" s="2"/>
      <c r="E1" s="2"/>
      <c r="F1" s="2"/>
      <c r="G1" s="2"/>
      <c r="H1" s="2"/>
      <c r="I1" s="2"/>
    </row>
    <row r="2" spans="1:9" ht="12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6">
        <v>1</v>
      </c>
      <c r="B3" s="7">
        <v>18</v>
      </c>
      <c r="C3" s="8" t="str">
        <f>'[1]REGISTRE INSCRITS '!B20</f>
        <v>VILLEGAS BOSCH</v>
      </c>
      <c r="D3" s="8" t="str">
        <f>'[1]REGISTRE INSCRITS '!C20</f>
        <v>ALBA</v>
      </c>
      <c r="E3" s="8" t="str">
        <f>'[1]REGISTRE INSCRITS '!D20</f>
        <v>JUNIOR</v>
      </c>
      <c r="F3" s="9">
        <v>32</v>
      </c>
      <c r="G3" s="9">
        <v>36</v>
      </c>
      <c r="H3" s="10">
        <v>24</v>
      </c>
      <c r="I3" s="11">
        <f>F3+G3+H3</f>
        <v>92</v>
      </c>
    </row>
    <row r="4" spans="1:9" ht="18.75">
      <c r="A4" s="6">
        <v>2</v>
      </c>
      <c r="B4" s="7">
        <v>75</v>
      </c>
      <c r="C4" s="8" t="str">
        <f>'[1]REGISTRE INSCRITS '!B77</f>
        <v>SOLERA BORRELLAS</v>
      </c>
      <c r="D4" s="8" t="str">
        <f>'[1]REGISTRE INSCRITS '!C77</f>
        <v>ELISABET</v>
      </c>
      <c r="E4" s="8" t="str">
        <f>'[1]REGISTRE INSCRITS '!D77</f>
        <v>CADET</v>
      </c>
      <c r="F4" s="9">
        <v>25</v>
      </c>
      <c r="G4" s="9">
        <v>49</v>
      </c>
      <c r="H4" s="10">
        <v>20</v>
      </c>
      <c r="I4" s="11">
        <f>F4+G4+H4</f>
        <v>94</v>
      </c>
    </row>
    <row r="5" spans="1:9" ht="18.75">
      <c r="A5" s="6">
        <v>3</v>
      </c>
      <c r="B5" s="7">
        <v>34</v>
      </c>
      <c r="C5" s="8" t="str">
        <f>'[1]REGISTRE INSCRITS '!B36</f>
        <v>TORRES</v>
      </c>
      <c r="D5" s="8" t="s">
        <v>12</v>
      </c>
      <c r="E5" s="8" t="str">
        <f>'[1]REGISTRE INSCRITS '!D36</f>
        <v>JUNIOR</v>
      </c>
      <c r="F5" s="9">
        <v>41</v>
      </c>
      <c r="G5" s="9">
        <v>66</v>
      </c>
      <c r="H5" s="10">
        <v>36</v>
      </c>
      <c r="I5" s="11">
        <f>F5+G5+H5</f>
        <v>143</v>
      </c>
    </row>
    <row r="6" spans="1:9" ht="18.75">
      <c r="A6" s="6">
        <v>4</v>
      </c>
      <c r="B6" s="7">
        <v>29</v>
      </c>
      <c r="C6" s="8" t="str">
        <f>'[1]REGISTRE INSCRITS '!B31</f>
        <v>CHANA SANCHEZ</v>
      </c>
      <c r="D6" s="8" t="str">
        <f>'[1]REGISTRE INSCRITS '!C31</f>
        <v>NATALIA</v>
      </c>
      <c r="E6" s="8" t="str">
        <f>'[1]REGISTRE INSCRITS '!D31</f>
        <v>JUVENIL</v>
      </c>
      <c r="F6" s="9">
        <v>72</v>
      </c>
      <c r="G6" s="9">
        <v>80</v>
      </c>
      <c r="H6" s="10">
        <v>59</v>
      </c>
      <c r="I6" s="11">
        <f>F6+G6+H6</f>
        <v>211</v>
      </c>
    </row>
  </sheetData>
  <mergeCells count="1">
    <mergeCell ref="B1:I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11.421875" defaultRowHeight="12.75"/>
  <cols>
    <col min="2" max="2" width="5.00390625" style="0" customWidth="1"/>
  </cols>
  <sheetData>
    <row r="1" spans="1:9" ht="21" thickBot="1">
      <c r="A1" s="12"/>
      <c r="B1" s="2" t="s">
        <v>14</v>
      </c>
      <c r="C1" s="2"/>
      <c r="D1" s="2"/>
      <c r="E1" s="2"/>
      <c r="F1" s="2"/>
      <c r="G1" s="2"/>
      <c r="H1" s="2"/>
      <c r="I1" s="2"/>
    </row>
    <row r="2" spans="1:9" ht="12.7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6">
        <v>1</v>
      </c>
      <c r="B3" s="7">
        <v>19</v>
      </c>
      <c r="C3" s="8" t="str">
        <f>'[1]REGISTRE INSCRITS '!B21</f>
        <v>MAGRIÑÀ</v>
      </c>
      <c r="D3" s="8" t="str">
        <f>'[1]REGISTRE INSCRITS '!C21</f>
        <v>ANGEL</v>
      </c>
      <c r="E3" s="8" t="str">
        <f>'[1]REGISTRE INSCRITS '!D21</f>
        <v>CLÀSIQUES</v>
      </c>
      <c r="F3" s="9">
        <v>20</v>
      </c>
      <c r="G3" s="9">
        <v>17</v>
      </c>
      <c r="H3" s="10">
        <v>8</v>
      </c>
      <c r="I3" s="11">
        <f>F3+G3+H3</f>
        <v>45</v>
      </c>
    </row>
    <row r="4" spans="1:9" ht="18.75">
      <c r="A4" s="6">
        <v>2</v>
      </c>
      <c r="B4" s="7">
        <v>21</v>
      </c>
      <c r="C4" s="8" t="str">
        <f>'[1]REGISTRE INSCRITS '!B23</f>
        <v>CAMP</v>
      </c>
      <c r="D4" s="8" t="str">
        <f>'[1]REGISTRE INSCRITS '!C23</f>
        <v>PERE</v>
      </c>
      <c r="E4" s="8" t="str">
        <f>'[1]REGISTRE INSCRITS '!D23</f>
        <v>CLÀSIQUES</v>
      </c>
      <c r="F4" s="9">
        <v>71</v>
      </c>
      <c r="G4" s="9">
        <v>42</v>
      </c>
      <c r="H4" s="10">
        <v>17</v>
      </c>
      <c r="I4" s="11">
        <f>F4+G4+H4</f>
        <v>130</v>
      </c>
    </row>
    <row r="5" spans="1:9" ht="18.75">
      <c r="A5" s="6">
        <v>3</v>
      </c>
      <c r="B5" s="7">
        <v>20</v>
      </c>
      <c r="C5" s="8" t="str">
        <f>'[1]REGISTRE INSCRITS '!B22</f>
        <v>LLADÓ </v>
      </c>
      <c r="D5" s="8" t="str">
        <f>'[1]REGISTRE INSCRITS '!C22</f>
        <v>DOMENECH</v>
      </c>
      <c r="E5" s="8" t="str">
        <f>'[1]REGISTRE INSCRITS '!D22</f>
        <v>CLÀSIQUES</v>
      </c>
      <c r="F5" s="9">
        <v>78</v>
      </c>
      <c r="G5" s="9">
        <v>47</v>
      </c>
      <c r="H5" s="10">
        <v>32</v>
      </c>
      <c r="I5" s="11">
        <f>F5+G5+H5</f>
        <v>157</v>
      </c>
    </row>
  </sheetData>
  <mergeCells count="1">
    <mergeCell ref="B1:I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Todotrial</dc:creator>
  <cp:keywords/>
  <dc:description/>
  <cp:lastModifiedBy>Todotrial</cp:lastModifiedBy>
  <dcterms:created xsi:type="dcterms:W3CDTF">2007-10-22T18:21:18Z</dcterms:created>
  <dcterms:modified xsi:type="dcterms:W3CDTF">2007-10-22T18:29:51Z</dcterms:modified>
  <cp:category/>
  <cp:version/>
  <cp:contentType/>
  <cp:contentStatus/>
</cp:coreProperties>
</file>