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5480" windowHeight="11640"/>
  </bookViews>
  <sheets>
    <sheet name="CLASIFICACIÓN AGUILAR" sheetId="1" r:id="rId1"/>
    <sheet name="CLASIFICACIÓN PROV. CAMPEONATO" sheetId="2" r:id="rId2"/>
  </sheets>
  <calcPr calcId="125725"/>
</workbook>
</file>

<file path=xl/calcChain.xml><?xml version="1.0" encoding="utf-8"?>
<calcChain xmlns="http://schemas.openxmlformats.org/spreadsheetml/2006/main">
  <c r="O8" i="2"/>
  <c r="O39"/>
  <c r="O42"/>
  <c r="O41"/>
  <c r="O40"/>
  <c r="O38"/>
  <c r="O37"/>
  <c r="O36"/>
  <c r="O34"/>
  <c r="O35"/>
  <c r="O33"/>
  <c r="O32"/>
  <c r="O31"/>
  <c r="O30"/>
  <c r="O28"/>
  <c r="O29"/>
  <c r="O26"/>
  <c r="O27"/>
  <c r="O25"/>
  <c r="O24"/>
  <c r="O23"/>
  <c r="O22"/>
  <c r="O21"/>
  <c r="O20"/>
  <c r="O19"/>
  <c r="O18"/>
  <c r="O16"/>
  <c r="O17"/>
  <c r="O15"/>
  <c r="O14"/>
  <c r="O13"/>
  <c r="O12"/>
  <c r="O11"/>
  <c r="O9"/>
  <c r="O10"/>
  <c r="O7"/>
  <c r="O6"/>
  <c r="O5"/>
</calcChain>
</file>

<file path=xl/sharedStrings.xml><?xml version="1.0" encoding="utf-8"?>
<sst xmlns="http://schemas.openxmlformats.org/spreadsheetml/2006/main" count="612" uniqueCount="183">
  <si>
    <t>NOMBRE</t>
  </si>
  <si>
    <t>CLUB</t>
  </si>
  <si>
    <t>PROVINCIA</t>
  </si>
  <si>
    <t>MARCA</t>
  </si>
  <si>
    <t>TR1</t>
  </si>
  <si>
    <t>Club Montesa</t>
  </si>
  <si>
    <t>BARCELONA</t>
  </si>
  <si>
    <t>MONTESA</t>
  </si>
  <si>
    <t>MÉNDEZ GONZÁLEZ, Marcos</t>
  </si>
  <si>
    <t>CD Moto Bierzo</t>
  </si>
  <si>
    <t>LEÓN</t>
  </si>
  <si>
    <t>SHERCO-ALFA</t>
  </si>
  <si>
    <t>SÁNCHEZ RUIZ, César</t>
  </si>
  <si>
    <t>MC C.S.R. Sport</t>
  </si>
  <si>
    <t>CANTABRIA</t>
  </si>
  <si>
    <t>SHERCO</t>
  </si>
  <si>
    <t>RIVERO GUTIÉRREZ, Carlos</t>
  </si>
  <si>
    <t>MC Reinosa</t>
  </si>
  <si>
    <t>BETA</t>
  </si>
  <si>
    <t>FERNÁNDEZ GALLARDO, Luis Adrián</t>
  </si>
  <si>
    <t>SHERCO-PMC</t>
  </si>
  <si>
    <t>CABALLERO BARRIO, Carlos Enrique</t>
  </si>
  <si>
    <t>MC Vallisoletano</t>
  </si>
  <si>
    <t>PALENCIA</t>
  </si>
  <si>
    <t>GARCÍA GUTIÉRREZ, Iván</t>
  </si>
  <si>
    <t>MANRIQUE FERREIRO, Pablo</t>
  </si>
  <si>
    <t>MC Trialeón</t>
  </si>
  <si>
    <t>GAS GAS</t>
  </si>
  <si>
    <t>TR2</t>
  </si>
  <si>
    <t>GONZÁLEZ GUTIÉRREZ, Higinio</t>
  </si>
  <si>
    <t>TORRE ALONSO, Benjamín</t>
  </si>
  <si>
    <t>GARCÍA COYA, Rubén</t>
  </si>
  <si>
    <t>MC Villaviciosa</t>
  </si>
  <si>
    <t>ASTURIES</t>
  </si>
  <si>
    <t>DÍAZ FERNÁNEZ, Ernesto</t>
  </si>
  <si>
    <t>LÓPEZ SEGURA, Jairo</t>
  </si>
  <si>
    <t>MC Trial Langreo</t>
  </si>
  <si>
    <t>GARCÍA PÉREZ, Rubén</t>
  </si>
  <si>
    <t>GÓMEZ OBESO, Carlos</t>
  </si>
  <si>
    <t>VILLABRILLE QUIRÓS, Adrián</t>
  </si>
  <si>
    <t>GONZÁLEZ GONZÁLEZ, Juan Bautista</t>
  </si>
  <si>
    <t>FERNÁNDEZ FERNÁNDEZ, Alejandro</t>
  </si>
  <si>
    <t>BETA - PMC</t>
  </si>
  <si>
    <t>SAN MARTÍN SALVADOR, Raúl</t>
  </si>
  <si>
    <t>MC Palencia Sport</t>
  </si>
  <si>
    <t>MARQUÉS ALBA, Alberto</t>
  </si>
  <si>
    <t>ÁLVAREZ BEGEGA, Iván</t>
  </si>
  <si>
    <t>TR3</t>
  </si>
  <si>
    <t>FERNÁNDEZ GONZÁLEZ, Rubén</t>
  </si>
  <si>
    <t>HONDA</t>
  </si>
  <si>
    <t>GARCÍA CERDEIRA, Diego</t>
  </si>
  <si>
    <t>XISPA</t>
  </si>
  <si>
    <t>MANRIQUE FERREIRO, Jorge</t>
  </si>
  <si>
    <t>GARCÍA PANIZO, Manuel</t>
  </si>
  <si>
    <t>FANTIC</t>
  </si>
  <si>
    <t>VALLE TORRES, Víctor</t>
  </si>
  <si>
    <t>BERRIO GARCÍA, Luis</t>
  </si>
  <si>
    <t>BLANCO VILLALBA, Santiago</t>
  </si>
  <si>
    <t>Independiente</t>
  </si>
  <si>
    <t>BUSTILLO FERNÁNDEZ, Luis Jose</t>
  </si>
  <si>
    <t>VALLADOLID</t>
  </si>
  <si>
    <t>FERNÁNDEZ DEZA, Mario</t>
  </si>
  <si>
    <t>LÓPEZ RORÍGUEZ, Faustino</t>
  </si>
  <si>
    <t>POLVOROSA AGÜERO, Roberto</t>
  </si>
  <si>
    <t>MC Calahorra</t>
  </si>
  <si>
    <t>LA RIOJA</t>
  </si>
  <si>
    <t>JIMÉNEZ GONZÁLEZ, Manuel Miguel</t>
  </si>
  <si>
    <t>LÓPEZ FERREIRA, José Andrés</t>
  </si>
  <si>
    <t>LOBETO GARCÍA, Igor</t>
  </si>
  <si>
    <t>GARCÍA CERDEIRA, Jorge</t>
  </si>
  <si>
    <t>MARCOTE ROIG, Miguel</t>
  </si>
  <si>
    <t>TR4</t>
  </si>
  <si>
    <t>CASTELLANOS CARTON, Luis</t>
  </si>
  <si>
    <t>GÓMEZ REQUENA, Arsenio</t>
  </si>
  <si>
    <t>MC Ponferrada</t>
  </si>
  <si>
    <t>GARRIDO CARDEÑA, José</t>
  </si>
  <si>
    <t>MC Valle del Tiétar</t>
  </si>
  <si>
    <t>ÁVILA</t>
  </si>
  <si>
    <t>MARTÍNEZ HERRERA, Pedro Pablo</t>
  </si>
  <si>
    <t>SUÁREZ JAMBRINA, Pablo</t>
  </si>
  <si>
    <t>MC Asomo</t>
  </si>
  <si>
    <t>CARRASCO MARTÍNEZ, Manuel</t>
  </si>
  <si>
    <t>GARCÍA EGEA, Pablo</t>
  </si>
  <si>
    <t>PRIETO LÓPEZ, Sebastián</t>
  </si>
  <si>
    <t>DOMINGUEZ CRIADO, Ricardo</t>
  </si>
  <si>
    <t>BÁRCENA MATTERA, Luis Benito</t>
  </si>
  <si>
    <t>MC C..R. Sport</t>
  </si>
  <si>
    <t>DEL OLMO MARTÍN, David</t>
  </si>
  <si>
    <t>MARCOTE FEIJOO, Miguel</t>
  </si>
  <si>
    <t>BARNECHEA ÁLVAREZ, Carlos</t>
  </si>
  <si>
    <t>TR4i</t>
  </si>
  <si>
    <t>CUESTA DE BLAS, Felipe</t>
  </si>
  <si>
    <t>ÁNGUEZ HERRERA, Javier</t>
  </si>
  <si>
    <t>FERNÁNEZ GUTIÉRREZ, Sergio</t>
  </si>
  <si>
    <t>CALVO AZPELETA, Verónica</t>
  </si>
  <si>
    <t>Orden</t>
  </si>
  <si>
    <t>Dorsal</t>
  </si>
  <si>
    <t>Salida</t>
  </si>
  <si>
    <t>Hora</t>
  </si>
  <si>
    <t>Exceso</t>
  </si>
  <si>
    <t>Penalización</t>
  </si>
  <si>
    <t>Zona 1</t>
  </si>
  <si>
    <t>Zona 8</t>
  </si>
  <si>
    <t>Zona 7</t>
  </si>
  <si>
    <t>Zona 6</t>
  </si>
  <si>
    <t>Zona 5</t>
  </si>
  <si>
    <t>Zona 4</t>
  </si>
  <si>
    <t>Zona 3</t>
  </si>
  <si>
    <t>Zona 2</t>
  </si>
  <si>
    <t>Suma</t>
  </si>
  <si>
    <t>Crono</t>
  </si>
  <si>
    <t>0s</t>
  </si>
  <si>
    <t>1s</t>
  </si>
  <si>
    <t>2s</t>
  </si>
  <si>
    <t>3s</t>
  </si>
  <si>
    <t>5s</t>
  </si>
  <si>
    <t>Abandono</t>
  </si>
  <si>
    <t>Exclusión</t>
  </si>
  <si>
    <t>FMCL</t>
  </si>
  <si>
    <t>Puntúa</t>
  </si>
  <si>
    <t>Puntos</t>
  </si>
  <si>
    <t>X</t>
  </si>
  <si>
    <t>Trofeo</t>
  </si>
  <si>
    <t>QUINTANA BEDOYA, Manuel</t>
  </si>
  <si>
    <t xml:space="preserve">Campeonato de TRIAL FMCL'2010  </t>
  </si>
  <si>
    <t>TABLA</t>
  </si>
  <si>
    <t>POYALES DEL HOYO (AV)</t>
  </si>
  <si>
    <t>CANDELEDA (AV)</t>
  </si>
  <si>
    <t>PRADOLUENGO (BU)</t>
  </si>
  <si>
    <t>BERLANGA DEL BIERZO (LE)</t>
  </si>
  <si>
    <t>POBL. DE LAS REGUERAS (LE)</t>
  </si>
  <si>
    <t>PONFERRADA (LE)</t>
  </si>
  <si>
    <t>AGUILAR DE CAMPOO (PA)</t>
  </si>
  <si>
    <t>COGECES DEL MONTE (VA)</t>
  </si>
  <si>
    <t>Ptos. Campto.</t>
  </si>
  <si>
    <t>1º</t>
  </si>
  <si>
    <t>2º</t>
  </si>
  <si>
    <t>3º</t>
  </si>
  <si>
    <t>4º</t>
  </si>
  <si>
    <t>5º</t>
  </si>
  <si>
    <t>RODRÍGUEZ SÁNCHEZ, Juan Pedro</t>
  </si>
  <si>
    <t>6º</t>
  </si>
  <si>
    <t>MARTÍNEZ MARTÍNEZ, Víctor</t>
  </si>
  <si>
    <t>7º</t>
  </si>
  <si>
    <t>DE PRADO GANGAS, José Luis</t>
  </si>
  <si>
    <t>JIMÉNEZ GONZÁLEZ, Manuel</t>
  </si>
  <si>
    <t>BUSTILLO FERNÁNDEZ, Luis José</t>
  </si>
  <si>
    <t>8º</t>
  </si>
  <si>
    <t>9º</t>
  </si>
  <si>
    <t>GARCÍA RODRÍGUEZ, Manuel</t>
  </si>
  <si>
    <t>TERESA RODRÍGUEZ, Juan</t>
  </si>
  <si>
    <t>GÓMEZ DURÁN, Paulino</t>
  </si>
  <si>
    <t>TARANILLA ESTEBAN, Óscar</t>
  </si>
  <si>
    <t>11º</t>
  </si>
  <si>
    <t>12º</t>
  </si>
  <si>
    <t>CAMPOS RUBIO, Roberto</t>
  </si>
  <si>
    <t>MC Bañezano</t>
  </si>
  <si>
    <t>13º</t>
  </si>
  <si>
    <t>14º</t>
  </si>
  <si>
    <t>ALONSO SANZ, Melchor</t>
  </si>
  <si>
    <t>CD Bierzo</t>
  </si>
  <si>
    <t>2ª</t>
  </si>
  <si>
    <t>TR4c</t>
  </si>
  <si>
    <t>ARROYO MARTÍN, Severiano</t>
  </si>
  <si>
    <t>BULTACO</t>
  </si>
  <si>
    <t>DE LA OBRA GÓMEZ, Antonio Luis</t>
  </si>
  <si>
    <t>10º</t>
  </si>
  <si>
    <t>15º</t>
  </si>
  <si>
    <t>16º</t>
  </si>
  <si>
    <t>Total</t>
  </si>
  <si>
    <t>Ex-Aequo</t>
  </si>
  <si>
    <t>Vuelta 2</t>
  </si>
  <si>
    <t>Vuelta 3</t>
  </si>
  <si>
    <t>Vuelta 1</t>
  </si>
  <si>
    <t>Piloto</t>
  </si>
  <si>
    <t>Cond.</t>
  </si>
  <si>
    <t>CABALLERO BARRIO, Carlos</t>
  </si>
  <si>
    <t>PILOTO</t>
  </si>
  <si>
    <t>BILBAO GONZÁLEZ, Amós</t>
  </si>
  <si>
    <t>GENERAL Provisional 2010</t>
  </si>
  <si>
    <t>ORGANIZADOR: MOTO CLUB VALLISOLETANO</t>
  </si>
  <si>
    <t>MARCA/EQUIPO</t>
  </si>
  <si>
    <t>BETA-PMC</t>
  </si>
</sst>
</file>

<file path=xl/styles.xml><?xml version="1.0" encoding="utf-8"?>
<styleSheet xmlns="http://schemas.openxmlformats.org/spreadsheetml/2006/main">
  <numFmts count="2">
    <numFmt numFmtId="164" formatCode="h:mm:ss;@"/>
    <numFmt numFmtId="165" formatCode="[$-F800]dddd\,\ mmmm\ dd\,\ yyyy"/>
  </numFmts>
  <fonts count="33">
    <font>
      <sz val="11"/>
      <color theme="1"/>
      <name val="Calibri"/>
      <family val="2"/>
      <scheme val="minor"/>
    </font>
    <font>
      <sz val="10"/>
      <color indexed="8"/>
      <name val="Calibri"/>
      <charset val="204"/>
    </font>
    <font>
      <sz val="10"/>
      <color indexed="8"/>
      <name val="Arial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theme="0"/>
      <name val="Calibri"/>
      <family val="2"/>
    </font>
    <font>
      <b/>
      <sz val="14"/>
      <name val="Candara"/>
      <family val="2"/>
    </font>
    <font>
      <b/>
      <sz val="16"/>
      <name val="Candara"/>
      <family val="2"/>
    </font>
    <font>
      <b/>
      <sz val="22"/>
      <name val="Candara"/>
      <family val="2"/>
    </font>
    <font>
      <b/>
      <sz val="18"/>
      <name val="Candara"/>
      <family val="2"/>
    </font>
    <font>
      <b/>
      <sz val="24"/>
      <name val="Candara"/>
      <family val="2"/>
    </font>
    <font>
      <b/>
      <sz val="11"/>
      <name val="Calibri"/>
      <family val="2"/>
      <scheme val="minor"/>
    </font>
    <font>
      <i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9"/>
      <name val="Calibri"/>
      <family val="2"/>
      <scheme val="minor"/>
    </font>
    <font>
      <i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i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indexed="8"/>
      <name val="Arial"/>
      <family val="2"/>
    </font>
    <font>
      <sz val="10"/>
      <color rgb="FFC00000"/>
      <name val="Calibri"/>
      <family val="2"/>
    </font>
    <font>
      <sz val="10"/>
      <color rgb="FFC00000"/>
      <name val="Arial"/>
      <family val="2"/>
    </font>
    <font>
      <b/>
      <sz val="11"/>
      <color theme="0"/>
      <name val="Calibri"/>
      <family val="2"/>
      <scheme val="minor"/>
    </font>
    <font>
      <i/>
      <sz val="10"/>
      <color indexed="8"/>
      <name val="Calibri"/>
      <family val="2"/>
    </font>
    <font>
      <b/>
      <sz val="20"/>
      <color theme="1"/>
      <name val="Calibri"/>
      <family val="2"/>
      <scheme val="minor"/>
    </font>
    <font>
      <sz val="8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0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34">
    <xf numFmtId="0" fontId="0" fillId="0" borderId="0" xfId="0"/>
    <xf numFmtId="0" fontId="1" fillId="0" borderId="1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1" fillId="0" borderId="2" xfId="1" applyFont="1" applyFill="1" applyBorder="1" applyAlignment="1">
      <alignment horizont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wrapText="1"/>
    </xf>
    <xf numFmtId="0" fontId="2" fillId="0" borderId="4" xfId="1" applyBorder="1"/>
    <xf numFmtId="0" fontId="1" fillId="0" borderId="3" xfId="1" applyFont="1" applyFill="1" applyBorder="1" applyAlignment="1">
      <alignment horizontal="center" vertical="center" wrapText="1"/>
    </xf>
    <xf numFmtId="0" fontId="2" fillId="0" borderId="5" xfId="1" applyBorder="1" applyAlignment="1">
      <alignment horizontal="center"/>
    </xf>
    <xf numFmtId="0" fontId="2" fillId="0" borderId="0" xfId="1" applyBorder="1"/>
    <xf numFmtId="0" fontId="1" fillId="0" borderId="6" xfId="1" applyFont="1" applyFill="1" applyBorder="1" applyAlignment="1">
      <alignment horizontal="center" wrapText="1"/>
    </xf>
    <xf numFmtId="0" fontId="2" fillId="0" borderId="7" xfId="1" applyBorder="1" applyAlignment="1">
      <alignment horizontal="center"/>
    </xf>
    <xf numFmtId="0" fontId="1" fillId="0" borderId="8" xfId="1" applyFont="1" applyFill="1" applyBorder="1" applyAlignment="1">
      <alignment horizontal="center" wrapText="1"/>
    </xf>
    <xf numFmtId="0" fontId="2" fillId="0" borderId="9" xfId="1" applyBorder="1"/>
    <xf numFmtId="0" fontId="2" fillId="0" borderId="9" xfId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 wrapText="1"/>
    </xf>
    <xf numFmtId="164" fontId="2" fillId="0" borderId="9" xfId="1" applyNumberFormat="1" applyBorder="1" applyAlignment="1">
      <alignment horizontal="center" vertical="center"/>
    </xf>
    <xf numFmtId="0" fontId="2" fillId="0" borderId="10" xfId="1" applyBorder="1" applyAlignment="1">
      <alignment horizontal="center"/>
    </xf>
    <xf numFmtId="0" fontId="1" fillId="0" borderId="11" xfId="1" applyFont="1" applyFill="1" applyBorder="1" applyAlignment="1">
      <alignment horizontal="center" wrapText="1"/>
    </xf>
    <xf numFmtId="0" fontId="1" fillId="0" borderId="12" xfId="1" applyFont="1" applyFill="1" applyBorder="1" applyAlignment="1">
      <alignment horizontal="center" wrapText="1"/>
    </xf>
    <xf numFmtId="0" fontId="11" fillId="0" borderId="0" xfId="0" applyFont="1" applyFill="1"/>
    <xf numFmtId="0" fontId="15" fillId="0" borderId="0" xfId="0" applyFont="1" applyFill="1"/>
    <xf numFmtId="0" fontId="17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textRotation="90"/>
    </xf>
    <xf numFmtId="0" fontId="21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9" fillId="0" borderId="20" xfId="1" applyFont="1" applyFill="1" applyBorder="1" applyAlignment="1">
      <alignment wrapText="1"/>
    </xf>
    <xf numFmtId="0" fontId="19" fillId="0" borderId="20" xfId="1" applyFont="1" applyFill="1" applyBorder="1" applyAlignment="1">
      <alignment horizontal="center" wrapText="1"/>
    </xf>
    <xf numFmtId="0" fontId="15" fillId="0" borderId="20" xfId="1" applyFont="1" applyFill="1" applyBorder="1" applyAlignment="1">
      <alignment horizontal="center" wrapText="1"/>
    </xf>
    <xf numFmtId="0" fontId="15" fillId="0" borderId="20" xfId="1" applyFont="1" applyFill="1" applyBorder="1" applyAlignment="1">
      <alignment horizontal="center"/>
    </xf>
    <xf numFmtId="0" fontId="19" fillId="0" borderId="22" xfId="1" applyFont="1" applyFill="1" applyBorder="1" applyAlignment="1">
      <alignment wrapText="1"/>
    </xf>
    <xf numFmtId="0" fontId="19" fillId="0" borderId="22" xfId="1" applyFont="1" applyFill="1" applyBorder="1" applyAlignment="1">
      <alignment horizontal="center" wrapText="1"/>
    </xf>
    <xf numFmtId="0" fontId="15" fillId="0" borderId="22" xfId="1" applyFont="1" applyFill="1" applyBorder="1" applyAlignment="1">
      <alignment horizontal="center" wrapText="1"/>
    </xf>
    <xf numFmtId="0" fontId="19" fillId="0" borderId="27" xfId="1" applyFont="1" applyFill="1" applyBorder="1" applyAlignment="1">
      <alignment wrapText="1"/>
    </xf>
    <xf numFmtId="0" fontId="19" fillId="0" borderId="27" xfId="1" applyFont="1" applyFill="1" applyBorder="1" applyAlignment="1">
      <alignment horizontal="center" wrapText="1"/>
    </xf>
    <xf numFmtId="0" fontId="15" fillId="0" borderId="27" xfId="1" applyFont="1" applyFill="1" applyBorder="1" applyAlignment="1">
      <alignment horizontal="center" wrapText="1"/>
    </xf>
    <xf numFmtId="0" fontId="15" fillId="0" borderId="23" xfId="1" applyFont="1" applyFill="1" applyBorder="1" applyAlignment="1">
      <alignment horizontal="center" wrapText="1"/>
    </xf>
    <xf numFmtId="0" fontId="15" fillId="0" borderId="25" xfId="1" applyFont="1" applyFill="1" applyBorder="1" applyAlignment="1">
      <alignment horizontal="center" wrapText="1"/>
    </xf>
    <xf numFmtId="0" fontId="15" fillId="0" borderId="28" xfId="1" applyFont="1" applyFill="1" applyBorder="1" applyAlignment="1">
      <alignment horizontal="center" wrapText="1"/>
    </xf>
    <xf numFmtId="0" fontId="19" fillId="0" borderId="30" xfId="1" applyFont="1" applyFill="1" applyBorder="1" applyAlignment="1">
      <alignment wrapText="1"/>
    </xf>
    <xf numFmtId="0" fontId="19" fillId="0" borderId="30" xfId="1" applyFont="1" applyFill="1" applyBorder="1" applyAlignment="1">
      <alignment horizontal="center" wrapText="1"/>
    </xf>
    <xf numFmtId="0" fontId="15" fillId="0" borderId="30" xfId="1" applyFont="1" applyFill="1" applyBorder="1" applyAlignment="1">
      <alignment horizontal="center" wrapText="1"/>
    </xf>
    <xf numFmtId="0" fontId="12" fillId="0" borderId="37" xfId="1" applyFont="1" applyFill="1" applyBorder="1" applyAlignment="1">
      <alignment horizontal="center"/>
    </xf>
    <xf numFmtId="0" fontId="12" fillId="0" borderId="38" xfId="1" applyFont="1" applyFill="1" applyBorder="1" applyAlignment="1">
      <alignment horizontal="center"/>
    </xf>
    <xf numFmtId="0" fontId="12" fillId="0" borderId="39" xfId="1" applyFont="1" applyFill="1" applyBorder="1" applyAlignment="1">
      <alignment horizontal="center"/>
    </xf>
    <xf numFmtId="0" fontId="12" fillId="0" borderId="40" xfId="1" applyFont="1" applyFill="1" applyBorder="1" applyAlignment="1">
      <alignment horizontal="center"/>
    </xf>
    <xf numFmtId="0" fontId="19" fillId="0" borderId="34" xfId="1" applyFont="1" applyFill="1" applyBorder="1" applyAlignment="1">
      <alignment horizontal="center" wrapText="1"/>
    </xf>
    <xf numFmtId="0" fontId="19" fillId="0" borderId="35" xfId="1" applyFont="1" applyFill="1" applyBorder="1" applyAlignment="1">
      <alignment horizontal="center" wrapText="1"/>
    </xf>
    <xf numFmtId="0" fontId="19" fillId="0" borderId="33" xfId="1" applyFont="1" applyFill="1" applyBorder="1" applyAlignment="1">
      <alignment horizontal="center" wrapText="1"/>
    </xf>
    <xf numFmtId="0" fontId="19" fillId="0" borderId="36" xfId="1" applyFont="1" applyFill="1" applyBorder="1" applyAlignment="1">
      <alignment horizontal="center" wrapText="1"/>
    </xf>
    <xf numFmtId="0" fontId="15" fillId="0" borderId="21" xfId="1" applyFont="1" applyFill="1" applyBorder="1" applyAlignment="1">
      <alignment horizontal="center" wrapText="1"/>
    </xf>
    <xf numFmtId="0" fontId="15" fillId="0" borderId="24" xfId="1" applyFont="1" applyFill="1" applyBorder="1" applyAlignment="1">
      <alignment horizontal="center" wrapText="1"/>
    </xf>
    <xf numFmtId="0" fontId="15" fillId="0" borderId="26" xfId="1" applyFont="1" applyFill="1" applyBorder="1" applyAlignment="1">
      <alignment horizontal="center" wrapText="1"/>
    </xf>
    <xf numFmtId="0" fontId="15" fillId="0" borderId="24" xfId="1" applyFont="1" applyFill="1" applyBorder="1" applyAlignment="1">
      <alignment horizontal="center"/>
    </xf>
    <xf numFmtId="0" fontId="15" fillId="0" borderId="25" xfId="1" applyFont="1" applyFill="1" applyBorder="1" applyAlignment="1">
      <alignment horizontal="center"/>
    </xf>
    <xf numFmtId="0" fontId="15" fillId="0" borderId="31" xfId="1" applyFont="1" applyFill="1" applyBorder="1" applyAlignment="1">
      <alignment horizontal="center" wrapText="1"/>
    </xf>
    <xf numFmtId="0" fontId="15" fillId="0" borderId="32" xfId="1" applyFont="1" applyFill="1" applyBorder="1" applyAlignment="1">
      <alignment horizontal="center" wrapText="1"/>
    </xf>
    <xf numFmtId="0" fontId="18" fillId="0" borderId="41" xfId="1" applyFont="1" applyFill="1" applyBorder="1" applyAlignment="1">
      <alignment horizontal="center"/>
    </xf>
    <xf numFmtId="0" fontId="18" fillId="0" borderId="29" xfId="1" applyFont="1" applyFill="1" applyBorder="1" applyAlignment="1">
      <alignment horizontal="center"/>
    </xf>
    <xf numFmtId="0" fontId="18" fillId="0" borderId="42" xfId="1" applyFont="1" applyFill="1" applyBorder="1" applyAlignment="1">
      <alignment horizontal="center"/>
    </xf>
    <xf numFmtId="0" fontId="18" fillId="0" borderId="43" xfId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1" fillId="0" borderId="13" xfId="1" applyFont="1" applyFill="1" applyBorder="1" applyAlignment="1">
      <alignment horizontal="center" wrapText="1"/>
    </xf>
    <xf numFmtId="0" fontId="1" fillId="0" borderId="14" xfId="1" applyFont="1" applyFill="1" applyBorder="1" applyAlignment="1">
      <alignment horizontal="center" wrapText="1"/>
    </xf>
    <xf numFmtId="0" fontId="1" fillId="0" borderId="15" xfId="1" applyFont="1" applyFill="1" applyBorder="1" applyAlignment="1">
      <alignment horizontal="center" wrapText="1"/>
    </xf>
    <xf numFmtId="0" fontId="1" fillId="0" borderId="49" xfId="1" applyFont="1" applyFill="1" applyBorder="1" applyAlignment="1">
      <alignment horizontal="center" wrapText="1"/>
    </xf>
    <xf numFmtId="0" fontId="1" fillId="0" borderId="50" xfId="1" applyFont="1" applyFill="1" applyBorder="1" applyAlignment="1">
      <alignment horizontal="center" wrapText="1"/>
    </xf>
    <xf numFmtId="0" fontId="1" fillId="0" borderId="51" xfId="1" applyFont="1" applyFill="1" applyBorder="1" applyAlignment="1">
      <alignment horizontal="center" wrapText="1"/>
    </xf>
    <xf numFmtId="164" fontId="1" fillId="0" borderId="11" xfId="1" applyNumberFormat="1" applyFont="1" applyFill="1" applyBorder="1" applyAlignment="1">
      <alignment horizontal="center" vertical="center" wrapText="1"/>
    </xf>
    <xf numFmtId="164" fontId="1" fillId="0" borderId="6" xfId="1" applyNumberFormat="1" applyFont="1" applyFill="1" applyBorder="1" applyAlignment="1">
      <alignment horizontal="center" vertical="center" wrapText="1"/>
    </xf>
    <xf numFmtId="164" fontId="1" fillId="0" borderId="12" xfId="1" applyNumberFormat="1" applyFont="1" applyFill="1" applyBorder="1" applyAlignment="1">
      <alignment horizontal="center" vertical="center" wrapText="1"/>
    </xf>
    <xf numFmtId="0" fontId="1" fillId="0" borderId="46" xfId="1" applyFont="1" applyFill="1" applyBorder="1" applyAlignment="1">
      <alignment horizontal="center" wrapText="1"/>
    </xf>
    <xf numFmtId="0" fontId="1" fillId="0" borderId="47" xfId="1" applyFont="1" applyFill="1" applyBorder="1" applyAlignment="1">
      <alignment horizontal="center" wrapText="1"/>
    </xf>
    <xf numFmtId="0" fontId="1" fillId="0" borderId="48" xfId="1" applyFont="1" applyFill="1" applyBorder="1" applyAlignment="1">
      <alignment horizontal="center" wrapText="1"/>
    </xf>
    <xf numFmtId="0" fontId="1" fillId="0" borderId="13" xfId="1" applyFont="1" applyFill="1" applyBorder="1" applyAlignment="1">
      <alignment horizontal="center" vertical="center" wrapText="1"/>
    </xf>
    <xf numFmtId="0" fontId="1" fillId="0" borderId="14" xfId="1" applyFont="1" applyFill="1" applyBorder="1" applyAlignment="1">
      <alignment horizontal="center" vertical="center" wrapText="1"/>
    </xf>
    <xf numFmtId="0" fontId="1" fillId="0" borderId="15" xfId="1" applyFont="1" applyFill="1" applyBorder="1" applyAlignment="1">
      <alignment horizontal="center" vertical="center" wrapText="1"/>
    </xf>
    <xf numFmtId="164" fontId="1" fillId="0" borderId="49" xfId="1" applyNumberFormat="1" applyFont="1" applyFill="1" applyBorder="1" applyAlignment="1">
      <alignment horizontal="right" wrapText="1"/>
    </xf>
    <xf numFmtId="164" fontId="1" fillId="0" borderId="50" xfId="1" applyNumberFormat="1" applyFont="1" applyFill="1" applyBorder="1" applyAlignment="1">
      <alignment horizontal="right" wrapText="1"/>
    </xf>
    <xf numFmtId="164" fontId="1" fillId="0" borderId="51" xfId="1" applyNumberFormat="1" applyFont="1" applyFill="1" applyBorder="1" applyAlignment="1">
      <alignment horizontal="right" wrapText="1"/>
    </xf>
    <xf numFmtId="0" fontId="1" fillId="0" borderId="49" xfId="1" applyFont="1" applyFill="1" applyBorder="1" applyAlignment="1">
      <alignment horizontal="center" vertical="center" wrapText="1"/>
    </xf>
    <xf numFmtId="0" fontId="1" fillId="0" borderId="50" xfId="1" applyFont="1" applyFill="1" applyBorder="1" applyAlignment="1">
      <alignment horizontal="center" vertical="center" wrapText="1"/>
    </xf>
    <xf numFmtId="0" fontId="2" fillId="0" borderId="55" xfId="1" applyBorder="1" applyAlignment="1">
      <alignment horizontal="center" vertical="center"/>
    </xf>
    <xf numFmtId="0" fontId="1" fillId="0" borderId="51" xfId="1" applyFont="1" applyFill="1" applyBorder="1" applyAlignment="1">
      <alignment horizontal="center" vertical="center" wrapText="1"/>
    </xf>
    <xf numFmtId="0" fontId="1" fillId="0" borderId="46" xfId="1" applyFont="1" applyFill="1" applyBorder="1" applyAlignment="1">
      <alignment horizontal="center" vertical="center" wrapText="1"/>
    </xf>
    <xf numFmtId="0" fontId="1" fillId="0" borderId="47" xfId="1" applyFont="1" applyFill="1" applyBorder="1" applyAlignment="1">
      <alignment horizontal="center" vertical="center" wrapText="1"/>
    </xf>
    <xf numFmtId="0" fontId="1" fillId="0" borderId="48" xfId="1" applyFont="1" applyFill="1" applyBorder="1" applyAlignment="1">
      <alignment horizontal="center" vertical="center" wrapText="1"/>
    </xf>
    <xf numFmtId="164" fontId="1" fillId="0" borderId="13" xfId="1" applyNumberFormat="1" applyFont="1" applyFill="1" applyBorder="1" applyAlignment="1">
      <alignment horizontal="center" vertical="center" wrapText="1"/>
    </xf>
    <xf numFmtId="164" fontId="1" fillId="0" borderId="14" xfId="1" applyNumberFormat="1" applyFont="1" applyFill="1" applyBorder="1" applyAlignment="1">
      <alignment horizontal="center" vertical="center" wrapText="1"/>
    </xf>
    <xf numFmtId="164" fontId="1" fillId="0" borderId="15" xfId="1" applyNumberFormat="1" applyFont="1" applyFill="1" applyBorder="1" applyAlignment="1">
      <alignment horizontal="center" vertical="center" wrapText="1"/>
    </xf>
    <xf numFmtId="164" fontId="1" fillId="0" borderId="59" xfId="1" applyNumberFormat="1" applyFont="1" applyFill="1" applyBorder="1" applyAlignment="1">
      <alignment horizontal="center" vertical="center" wrapText="1"/>
    </xf>
    <xf numFmtId="164" fontId="1" fillId="0" borderId="60" xfId="1" applyNumberFormat="1" applyFont="1" applyFill="1" applyBorder="1" applyAlignment="1">
      <alignment horizontal="center" vertical="center" wrapText="1"/>
    </xf>
    <xf numFmtId="164" fontId="1" fillId="0" borderId="61" xfId="1" applyNumberFormat="1" applyFont="1" applyFill="1" applyBorder="1" applyAlignment="1">
      <alignment horizontal="center" vertical="center" wrapText="1"/>
    </xf>
    <xf numFmtId="164" fontId="1" fillId="0" borderId="63" xfId="1" applyNumberFormat="1" applyFont="1" applyFill="1" applyBorder="1" applyAlignment="1">
      <alignment horizontal="center" vertical="center" wrapText="1"/>
    </xf>
    <xf numFmtId="0" fontId="1" fillId="0" borderId="64" xfId="1" applyFont="1" applyFill="1" applyBorder="1" applyAlignment="1">
      <alignment horizontal="center" wrapText="1"/>
    </xf>
    <xf numFmtId="0" fontId="1" fillId="0" borderId="62" xfId="1" applyFont="1" applyFill="1" applyBorder="1" applyAlignment="1">
      <alignment horizontal="center" wrapText="1"/>
    </xf>
    <xf numFmtId="0" fontId="1" fillId="0" borderId="63" xfId="1" applyFont="1" applyFill="1" applyBorder="1" applyAlignment="1">
      <alignment horizontal="center" wrapText="1"/>
    </xf>
    <xf numFmtId="164" fontId="1" fillId="0" borderId="64" xfId="1" applyNumberFormat="1" applyFont="1" applyFill="1" applyBorder="1" applyAlignment="1">
      <alignment horizontal="center" vertical="center" wrapText="1"/>
    </xf>
    <xf numFmtId="164" fontId="1" fillId="0" borderId="68" xfId="1" applyNumberFormat="1" applyFont="1" applyFill="1" applyBorder="1" applyAlignment="1">
      <alignment horizontal="center" vertical="center" wrapText="1"/>
    </xf>
    <xf numFmtId="0" fontId="1" fillId="0" borderId="62" xfId="1" applyFont="1" applyFill="1" applyBorder="1" applyAlignment="1">
      <alignment horizontal="center" vertical="center" wrapText="1"/>
    </xf>
    <xf numFmtId="0" fontId="1" fillId="0" borderId="66" xfId="1" applyFont="1" applyFill="1" applyBorder="1" applyAlignment="1">
      <alignment horizontal="center" vertical="center" wrapText="1"/>
    </xf>
    <xf numFmtId="164" fontId="1" fillId="0" borderId="62" xfId="1" applyNumberFormat="1" applyFont="1" applyFill="1" applyBorder="1" applyAlignment="1">
      <alignment horizontal="right" wrapText="1"/>
    </xf>
    <xf numFmtId="0" fontId="1" fillId="0" borderId="66" xfId="1" applyFont="1" applyFill="1" applyBorder="1" applyAlignment="1">
      <alignment horizontal="center" wrapText="1"/>
    </xf>
    <xf numFmtId="0" fontId="24" fillId="0" borderId="0" xfId="0" applyFont="1"/>
    <xf numFmtId="0" fontId="3" fillId="0" borderId="1" xfId="1" applyFont="1" applyFill="1" applyBorder="1" applyAlignment="1">
      <alignment horizontal="center" wrapText="1"/>
    </xf>
    <xf numFmtId="0" fontId="3" fillId="7" borderId="69" xfId="1" applyFont="1" applyFill="1" applyBorder="1" applyAlignment="1">
      <alignment horizontal="center" vertical="center"/>
    </xf>
    <xf numFmtId="0" fontId="3" fillId="7" borderId="69" xfId="1" applyFont="1" applyFill="1" applyBorder="1" applyAlignment="1">
      <alignment horizontal="center" vertical="center" textRotation="90"/>
    </xf>
    <xf numFmtId="0" fontId="26" fillId="0" borderId="0" xfId="1" applyFont="1" applyBorder="1" applyAlignment="1">
      <alignment horizontal="center"/>
    </xf>
    <xf numFmtId="0" fontId="23" fillId="0" borderId="1" xfId="1" applyFont="1" applyFill="1" applyBorder="1" applyAlignment="1">
      <alignment horizontal="center" wrapText="1"/>
    </xf>
    <xf numFmtId="0" fontId="26" fillId="0" borderId="9" xfId="1" applyFont="1" applyBorder="1" applyAlignment="1">
      <alignment horizontal="center"/>
    </xf>
    <xf numFmtId="0" fontId="26" fillId="0" borderId="4" xfId="1" applyFont="1" applyBorder="1" applyAlignment="1">
      <alignment horizontal="center"/>
    </xf>
    <xf numFmtId="0" fontId="23" fillId="0" borderId="3" xfId="1" applyFont="1" applyFill="1" applyBorder="1" applyAlignment="1">
      <alignment horizontal="center" wrapText="1"/>
    </xf>
    <xf numFmtId="0" fontId="23" fillId="0" borderId="8" xfId="1" applyFont="1" applyFill="1" applyBorder="1" applyAlignment="1">
      <alignment horizontal="center" wrapText="1"/>
    </xf>
    <xf numFmtId="0" fontId="1" fillId="0" borderId="57" xfId="1" applyFont="1" applyFill="1" applyBorder="1" applyAlignment="1">
      <alignment horizontal="center" wrapText="1"/>
    </xf>
    <xf numFmtId="0" fontId="1" fillId="0" borderId="58" xfId="1" applyFont="1" applyFill="1" applyBorder="1" applyAlignment="1">
      <alignment horizontal="center" wrapText="1"/>
    </xf>
    <xf numFmtId="0" fontId="1" fillId="0" borderId="56" xfId="1" applyFont="1" applyFill="1" applyBorder="1" applyAlignment="1">
      <alignment horizontal="center" wrapText="1"/>
    </xf>
    <xf numFmtId="0" fontId="1" fillId="0" borderId="64" xfId="1" applyFont="1" applyFill="1" applyBorder="1" applyAlignment="1">
      <alignment horizontal="center" vertical="center" wrapText="1"/>
    </xf>
    <xf numFmtId="0" fontId="23" fillId="7" borderId="70" xfId="1" applyFont="1" applyFill="1" applyBorder="1" applyAlignment="1">
      <alignment horizontal="center" vertical="center" textRotation="90"/>
    </xf>
    <xf numFmtId="0" fontId="3" fillId="7" borderId="70" xfId="1" applyFont="1" applyFill="1" applyBorder="1" applyAlignment="1">
      <alignment horizontal="center" vertical="center"/>
    </xf>
    <xf numFmtId="0" fontId="3" fillId="7" borderId="71" xfId="1" applyFont="1" applyFill="1" applyBorder="1" applyAlignment="1">
      <alignment horizontal="center" vertical="center" textRotation="90"/>
    </xf>
    <xf numFmtId="0" fontId="3" fillId="7" borderId="70" xfId="1" applyFont="1" applyFill="1" applyBorder="1" applyAlignment="1">
      <alignment horizontal="center" vertical="center" textRotation="90"/>
    </xf>
    <xf numFmtId="0" fontId="1" fillId="0" borderId="64" xfId="1" applyFont="1" applyFill="1" applyBorder="1" applyAlignment="1">
      <alignment horizontal="left" wrapText="1"/>
    </xf>
    <xf numFmtId="0" fontId="1" fillId="0" borderId="14" xfId="1" applyFont="1" applyFill="1" applyBorder="1" applyAlignment="1">
      <alignment horizontal="left" wrapText="1"/>
    </xf>
    <xf numFmtId="0" fontId="1" fillId="0" borderId="15" xfId="1" applyFont="1" applyFill="1" applyBorder="1" applyAlignment="1">
      <alignment horizontal="left" wrapText="1"/>
    </xf>
    <xf numFmtId="0" fontId="3" fillId="0" borderId="13" xfId="1" applyFont="1" applyFill="1" applyBorder="1" applyAlignment="1">
      <alignment horizontal="left" wrapText="1"/>
    </xf>
    <xf numFmtId="0" fontId="1" fillId="0" borderId="13" xfId="1" applyFont="1" applyFill="1" applyBorder="1" applyAlignment="1">
      <alignment horizontal="left" wrapText="1"/>
    </xf>
    <xf numFmtId="0" fontId="23" fillId="0" borderId="68" xfId="1" applyFont="1" applyFill="1" applyBorder="1" applyAlignment="1">
      <alignment horizontal="center" wrapText="1"/>
    </xf>
    <xf numFmtId="0" fontId="23" fillId="0" borderId="60" xfId="1" applyFont="1" applyFill="1" applyBorder="1" applyAlignment="1">
      <alignment horizontal="center" wrapText="1"/>
    </xf>
    <xf numFmtId="0" fontId="23" fillId="0" borderId="61" xfId="1" applyFont="1" applyFill="1" applyBorder="1" applyAlignment="1">
      <alignment horizontal="center" wrapText="1"/>
    </xf>
    <xf numFmtId="0" fontId="23" fillId="0" borderId="59" xfId="1" applyFont="1" applyFill="1" applyBorder="1" applyAlignment="1">
      <alignment horizontal="center" wrapText="1"/>
    </xf>
    <xf numFmtId="0" fontId="1" fillId="0" borderId="73" xfId="1" applyFont="1" applyFill="1" applyBorder="1" applyAlignment="1">
      <alignment horizontal="center" wrapText="1"/>
    </xf>
    <xf numFmtId="0" fontId="4" fillId="8" borderId="65" xfId="1" applyFont="1" applyFill="1" applyBorder="1" applyAlignment="1">
      <alignment horizontal="center" wrapText="1"/>
    </xf>
    <xf numFmtId="0" fontId="4" fillId="8" borderId="53" xfId="1" applyFont="1" applyFill="1" applyBorder="1" applyAlignment="1">
      <alignment horizontal="center" wrapText="1"/>
    </xf>
    <xf numFmtId="0" fontId="4" fillId="8" borderId="54" xfId="1" applyFont="1" applyFill="1" applyBorder="1" applyAlignment="1">
      <alignment horizontal="center" wrapText="1"/>
    </xf>
    <xf numFmtId="0" fontId="4" fillId="8" borderId="52" xfId="1" applyFont="1" applyFill="1" applyBorder="1" applyAlignment="1">
      <alignment horizontal="center" wrapText="1"/>
    </xf>
    <xf numFmtId="0" fontId="27" fillId="0" borderId="63" xfId="1" applyFont="1" applyFill="1" applyBorder="1" applyAlignment="1">
      <alignment horizontal="center" wrapText="1"/>
    </xf>
    <xf numFmtId="0" fontId="27" fillId="0" borderId="6" xfId="1" applyFont="1" applyFill="1" applyBorder="1" applyAlignment="1">
      <alignment horizontal="center" wrapText="1"/>
    </xf>
    <xf numFmtId="0" fontId="27" fillId="0" borderId="12" xfId="1" applyFont="1" applyFill="1" applyBorder="1" applyAlignment="1">
      <alignment horizontal="center" wrapText="1"/>
    </xf>
    <xf numFmtId="0" fontId="27" fillId="0" borderId="11" xfId="1" applyFont="1" applyFill="1" applyBorder="1" applyAlignment="1">
      <alignment horizontal="center" wrapText="1"/>
    </xf>
    <xf numFmtId="164" fontId="27" fillId="0" borderId="2" xfId="1" applyNumberFormat="1" applyFont="1" applyFill="1" applyBorder="1" applyAlignment="1">
      <alignment horizontal="center" vertical="center" wrapText="1"/>
    </xf>
    <xf numFmtId="164" fontId="28" fillId="0" borderId="0" xfId="1" applyNumberFormat="1" applyFont="1" applyBorder="1" applyAlignment="1">
      <alignment horizontal="center" vertical="center"/>
    </xf>
    <xf numFmtId="164" fontId="27" fillId="0" borderId="1" xfId="1" applyNumberFormat="1" applyFont="1" applyFill="1" applyBorder="1" applyAlignment="1">
      <alignment horizontal="center" vertical="center" wrapText="1"/>
    </xf>
    <xf numFmtId="164" fontId="28" fillId="0" borderId="9" xfId="1" applyNumberFormat="1" applyFont="1" applyBorder="1" applyAlignment="1">
      <alignment horizontal="center" vertical="center"/>
    </xf>
    <xf numFmtId="164" fontId="28" fillId="0" borderId="4" xfId="1" applyNumberFormat="1" applyFont="1" applyBorder="1" applyAlignment="1">
      <alignment horizontal="center" vertical="center"/>
    </xf>
    <xf numFmtId="0" fontId="18" fillId="0" borderId="24" xfId="1" applyFont="1" applyFill="1" applyBorder="1" applyAlignment="1">
      <alignment horizontal="center"/>
    </xf>
    <xf numFmtId="0" fontId="18" fillId="0" borderId="26" xfId="1" applyFont="1" applyFill="1" applyBorder="1" applyAlignment="1">
      <alignment horizontal="center"/>
    </xf>
    <xf numFmtId="0" fontId="18" fillId="0" borderId="31" xfId="1" applyFont="1" applyFill="1" applyBorder="1" applyAlignment="1">
      <alignment horizontal="center"/>
    </xf>
    <xf numFmtId="0" fontId="20" fillId="0" borderId="30" xfId="1" applyFont="1" applyFill="1" applyBorder="1" applyAlignment="1">
      <alignment horizontal="center" wrapText="1"/>
    </xf>
    <xf numFmtId="0" fontId="14" fillId="0" borderId="77" xfId="1" applyFont="1" applyFill="1" applyBorder="1" applyAlignment="1">
      <alignment horizontal="center" vertical="center" textRotation="90"/>
    </xf>
    <xf numFmtId="0" fontId="14" fillId="0" borderId="78" xfId="1" applyFont="1" applyFill="1" applyBorder="1" applyAlignment="1">
      <alignment horizontal="center" vertical="center" textRotation="90"/>
    </xf>
    <xf numFmtId="0" fontId="16" fillId="0" borderId="79" xfId="1" applyFont="1" applyFill="1" applyBorder="1" applyAlignment="1">
      <alignment horizontal="center" vertical="center" textRotation="90"/>
    </xf>
    <xf numFmtId="0" fontId="15" fillId="0" borderId="36" xfId="1" applyFont="1" applyFill="1" applyBorder="1" applyAlignment="1">
      <alignment horizontal="center" wrapText="1"/>
    </xf>
    <xf numFmtId="0" fontId="15" fillId="0" borderId="34" xfId="1" applyFont="1" applyFill="1" applyBorder="1" applyAlignment="1">
      <alignment horizontal="center" wrapText="1"/>
    </xf>
    <xf numFmtId="0" fontId="15" fillId="0" borderId="35" xfId="1" applyFont="1" applyFill="1" applyBorder="1" applyAlignment="1">
      <alignment horizontal="center" wrapText="1"/>
    </xf>
    <xf numFmtId="0" fontId="1" fillId="7" borderId="77" xfId="1" applyFont="1" applyFill="1" applyBorder="1" applyAlignment="1">
      <alignment horizontal="center" vertical="center" textRotation="90"/>
    </xf>
    <xf numFmtId="0" fontId="1" fillId="7" borderId="77" xfId="1" applyFont="1" applyFill="1" applyBorder="1" applyAlignment="1">
      <alignment horizontal="center" vertical="center"/>
    </xf>
    <xf numFmtId="0" fontId="3" fillId="7" borderId="77" xfId="1" applyFont="1" applyFill="1" applyBorder="1" applyAlignment="1">
      <alignment horizontal="center" vertical="center"/>
    </xf>
    <xf numFmtId="0" fontId="3" fillId="7" borderId="79" xfId="1" applyFont="1" applyFill="1" applyBorder="1" applyAlignment="1">
      <alignment horizontal="center" vertical="center" textRotation="90"/>
    </xf>
    <xf numFmtId="0" fontId="3" fillId="7" borderId="79" xfId="1" applyFont="1" applyFill="1" applyBorder="1" applyAlignment="1">
      <alignment horizontal="center" vertical="center"/>
    </xf>
    <xf numFmtId="164" fontId="3" fillId="7" borderId="77" xfId="1" applyNumberFormat="1" applyFont="1" applyFill="1" applyBorder="1" applyAlignment="1">
      <alignment horizontal="center" vertical="center"/>
    </xf>
    <xf numFmtId="0" fontId="30" fillId="7" borderId="77" xfId="1" applyFont="1" applyFill="1" applyBorder="1" applyAlignment="1">
      <alignment horizontal="center" vertical="center" textRotation="90"/>
    </xf>
    <xf numFmtId="0" fontId="30" fillId="0" borderId="67" xfId="1" applyFont="1" applyFill="1" applyBorder="1" applyAlignment="1">
      <alignment horizontal="center" vertical="center" wrapText="1"/>
    </xf>
    <xf numFmtId="0" fontId="30" fillId="0" borderId="57" xfId="1" applyFont="1" applyFill="1" applyBorder="1" applyAlignment="1">
      <alignment horizontal="center" vertical="center" wrapText="1"/>
    </xf>
    <xf numFmtId="0" fontId="30" fillId="0" borderId="58" xfId="1" applyFont="1" applyFill="1" applyBorder="1" applyAlignment="1">
      <alignment horizontal="center" vertical="center" wrapText="1"/>
    </xf>
    <xf numFmtId="0" fontId="30" fillId="0" borderId="56" xfId="1" applyFont="1" applyFill="1" applyBorder="1" applyAlignment="1">
      <alignment horizontal="center" vertical="center" wrapText="1"/>
    </xf>
    <xf numFmtId="0" fontId="30" fillId="7" borderId="78" xfId="1" applyFont="1" applyFill="1" applyBorder="1" applyAlignment="1">
      <alignment horizontal="center" vertical="center" textRotation="90"/>
    </xf>
    <xf numFmtId="0" fontId="7" fillId="0" borderId="81" xfId="0" applyFont="1" applyFill="1" applyBorder="1" applyAlignment="1">
      <alignment vertical="center"/>
    </xf>
    <xf numFmtId="0" fontId="8" fillId="0" borderId="44" xfId="0" applyFont="1" applyFill="1" applyBorder="1" applyAlignment="1"/>
    <xf numFmtId="0" fontId="8" fillId="0" borderId="44" xfId="0" applyFont="1" applyFill="1" applyBorder="1" applyAlignment="1">
      <alignment vertical="center"/>
    </xf>
    <xf numFmtId="0" fontId="9" fillId="0" borderId="44" xfId="0" applyFont="1" applyFill="1" applyBorder="1" applyAlignment="1"/>
    <xf numFmtId="0" fontId="31" fillId="0" borderId="0" xfId="0" applyFont="1"/>
    <xf numFmtId="0" fontId="32" fillId="7" borderId="79" xfId="1" applyFont="1" applyFill="1" applyBorder="1" applyAlignment="1">
      <alignment horizontal="center" vertical="center"/>
    </xf>
    <xf numFmtId="0" fontId="3" fillId="0" borderId="47" xfId="1" applyFont="1" applyFill="1" applyBorder="1" applyAlignment="1">
      <alignment horizontal="center" wrapText="1"/>
    </xf>
    <xf numFmtId="0" fontId="3" fillId="0" borderId="46" xfId="1" applyFont="1" applyFill="1" applyBorder="1" applyAlignment="1">
      <alignment horizontal="center" wrapText="1"/>
    </xf>
    <xf numFmtId="0" fontId="6" fillId="2" borderId="17" xfId="1" applyFont="1" applyFill="1" applyBorder="1" applyAlignment="1">
      <alignment horizontal="center" vertical="center" textRotation="90" wrapText="1"/>
    </xf>
    <xf numFmtId="0" fontId="6" fillId="2" borderId="18" xfId="1" applyFont="1" applyFill="1" applyBorder="1" applyAlignment="1">
      <alignment horizontal="center" vertical="center" textRotation="90" wrapText="1"/>
    </xf>
    <xf numFmtId="0" fontId="6" fillId="3" borderId="16" xfId="1" applyFont="1" applyFill="1" applyBorder="1" applyAlignment="1">
      <alignment horizontal="center" vertical="center" textRotation="90" wrapText="1"/>
    </xf>
    <xf numFmtId="0" fontId="6" fillId="3" borderId="17" xfId="1" applyFont="1" applyFill="1" applyBorder="1" applyAlignment="1">
      <alignment horizontal="center" vertical="center" textRotation="90" wrapText="1"/>
    </xf>
    <xf numFmtId="0" fontId="6" fillId="3" borderId="18" xfId="1" applyFont="1" applyFill="1" applyBorder="1" applyAlignment="1">
      <alignment horizontal="center" vertical="center" textRotation="90" wrapText="1"/>
    </xf>
    <xf numFmtId="0" fontId="6" fillId="4" borderId="16" xfId="1" applyFont="1" applyFill="1" applyBorder="1" applyAlignment="1">
      <alignment horizontal="center" vertical="center" textRotation="90" wrapText="1"/>
    </xf>
    <xf numFmtId="0" fontId="6" fillId="4" borderId="17" xfId="1" applyFont="1" applyFill="1" applyBorder="1" applyAlignment="1">
      <alignment horizontal="center" vertical="center" textRotation="90" wrapText="1"/>
    </xf>
    <xf numFmtId="0" fontId="6" fillId="4" borderId="18" xfId="1" applyFont="1" applyFill="1" applyBorder="1" applyAlignment="1">
      <alignment horizontal="center" vertical="center" textRotation="90" wrapText="1"/>
    </xf>
    <xf numFmtId="0" fontId="5" fillId="5" borderId="16" xfId="1" applyFont="1" applyFill="1" applyBorder="1" applyAlignment="1">
      <alignment horizontal="center" vertical="center" textRotation="90" wrapText="1"/>
    </xf>
    <xf numFmtId="0" fontId="5" fillId="5" borderId="17" xfId="1" applyFont="1" applyFill="1" applyBorder="1" applyAlignment="1">
      <alignment horizontal="center" vertical="center" textRotation="90" wrapText="1"/>
    </xf>
    <xf numFmtId="0" fontId="5" fillId="5" borderId="18" xfId="1" applyFont="1" applyFill="1" applyBorder="1" applyAlignment="1">
      <alignment horizontal="center" vertical="center" textRotation="90" wrapText="1"/>
    </xf>
    <xf numFmtId="0" fontId="5" fillId="0" borderId="16" xfId="1" applyFont="1" applyFill="1" applyBorder="1" applyAlignment="1">
      <alignment horizontal="center" vertical="center" textRotation="90" wrapText="1"/>
    </xf>
    <xf numFmtId="0" fontId="5" fillId="0" borderId="17" xfId="1" applyFont="1" applyFill="1" applyBorder="1" applyAlignment="1">
      <alignment horizontal="center" vertical="center" textRotation="90" wrapText="1"/>
    </xf>
    <xf numFmtId="0" fontId="5" fillId="0" borderId="18" xfId="1" applyFont="1" applyFill="1" applyBorder="1" applyAlignment="1">
      <alignment horizontal="center" vertical="center" textRotation="90" wrapText="1"/>
    </xf>
    <xf numFmtId="0" fontId="24" fillId="6" borderId="19" xfId="0" applyFont="1" applyFill="1" applyBorder="1" applyAlignment="1">
      <alignment horizontal="center"/>
    </xf>
    <xf numFmtId="0" fontId="24" fillId="6" borderId="4" xfId="0" applyFont="1" applyFill="1" applyBorder="1" applyAlignment="1">
      <alignment horizontal="center"/>
    </xf>
    <xf numFmtId="0" fontId="24" fillId="6" borderId="5" xfId="0" applyFont="1" applyFill="1" applyBorder="1" applyAlignment="1">
      <alignment horizontal="center"/>
    </xf>
    <xf numFmtId="0" fontId="25" fillId="6" borderId="19" xfId="0" applyFont="1" applyFill="1" applyBorder="1" applyAlignment="1">
      <alignment horizontal="center"/>
    </xf>
    <xf numFmtId="0" fontId="25" fillId="6" borderId="4" xfId="0" applyFont="1" applyFill="1" applyBorder="1" applyAlignment="1">
      <alignment horizontal="center"/>
    </xf>
    <xf numFmtId="0" fontId="25" fillId="6" borderId="5" xfId="0" applyFont="1" applyFill="1" applyBorder="1" applyAlignment="1">
      <alignment horizontal="center"/>
    </xf>
    <xf numFmtId="0" fontId="3" fillId="7" borderId="16" xfId="1" applyFont="1" applyFill="1" applyBorder="1" applyAlignment="1">
      <alignment horizontal="center" vertical="center" textRotation="90"/>
    </xf>
    <xf numFmtId="0" fontId="3" fillId="7" borderId="18" xfId="1" applyFont="1" applyFill="1" applyBorder="1" applyAlignment="1">
      <alignment horizontal="center" vertical="center" textRotation="90"/>
    </xf>
    <xf numFmtId="0" fontId="4" fillId="7" borderId="16" xfId="1" applyFont="1" applyFill="1" applyBorder="1" applyAlignment="1">
      <alignment horizontal="center" vertical="center" textRotation="90"/>
    </xf>
    <xf numFmtId="0" fontId="4" fillId="7" borderId="72" xfId="1" applyFont="1" applyFill="1" applyBorder="1" applyAlignment="1">
      <alignment horizontal="center" vertical="center" textRotation="90"/>
    </xf>
    <xf numFmtId="0" fontId="24" fillId="6" borderId="19" xfId="0" applyFont="1" applyFill="1" applyBorder="1" applyAlignment="1">
      <alignment horizontal="center" vertical="center"/>
    </xf>
    <xf numFmtId="0" fontId="24" fillId="6" borderId="4" xfId="0" applyFont="1" applyFill="1" applyBorder="1" applyAlignment="1">
      <alignment horizontal="center" vertical="center"/>
    </xf>
    <xf numFmtId="0" fontId="24" fillId="6" borderId="5" xfId="0" applyFont="1" applyFill="1" applyBorder="1" applyAlignment="1">
      <alignment horizontal="center" vertical="center"/>
    </xf>
    <xf numFmtId="165" fontId="10" fillId="0" borderId="44" xfId="0" applyNumberFormat="1" applyFont="1" applyFill="1" applyBorder="1" applyAlignment="1">
      <alignment horizontal="center"/>
    </xf>
    <xf numFmtId="165" fontId="10" fillId="0" borderId="45" xfId="0" applyNumberFormat="1" applyFont="1" applyFill="1" applyBorder="1" applyAlignment="1">
      <alignment horizontal="center"/>
    </xf>
    <xf numFmtId="0" fontId="21" fillId="0" borderId="81" xfId="0" applyFont="1" applyFill="1" applyBorder="1" applyAlignment="1">
      <alignment horizontal="center" vertical="center" textRotation="90"/>
    </xf>
    <xf numFmtId="0" fontId="21" fillId="0" borderId="80" xfId="0" applyFont="1" applyFill="1" applyBorder="1" applyAlignment="1">
      <alignment horizontal="center" vertical="center" textRotation="90"/>
    </xf>
    <xf numFmtId="0" fontId="13" fillId="0" borderId="22" xfId="1" applyFont="1" applyFill="1" applyBorder="1" applyAlignment="1">
      <alignment horizontal="center" vertical="center" textRotation="90"/>
    </xf>
    <xf numFmtId="0" fontId="13" fillId="0" borderId="75" xfId="1" applyFont="1" applyFill="1" applyBorder="1" applyAlignment="1">
      <alignment horizontal="center" vertical="center" textRotation="90"/>
    </xf>
    <xf numFmtId="0" fontId="14" fillId="0" borderId="22" xfId="1" applyFont="1" applyFill="1" applyBorder="1" applyAlignment="1">
      <alignment horizontal="center" vertical="center"/>
    </xf>
    <xf numFmtId="0" fontId="14" fillId="0" borderId="75" xfId="1" applyFont="1" applyFill="1" applyBorder="1" applyAlignment="1">
      <alignment horizontal="center" vertical="center"/>
    </xf>
    <xf numFmtId="0" fontId="14" fillId="0" borderId="33" xfId="1" applyFont="1" applyFill="1" applyBorder="1" applyAlignment="1">
      <alignment horizontal="center" vertical="center"/>
    </xf>
    <xf numFmtId="0" fontId="14" fillId="0" borderId="76" xfId="1" applyFont="1" applyFill="1" applyBorder="1" applyAlignment="1">
      <alignment horizontal="center" vertical="center"/>
    </xf>
    <xf numFmtId="0" fontId="15" fillId="0" borderId="82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29" fillId="2" borderId="74" xfId="0" applyFont="1" applyFill="1" applyBorder="1" applyAlignment="1">
      <alignment horizontal="center" vertical="center" textRotation="90"/>
    </xf>
    <xf numFmtId="0" fontId="29" fillId="2" borderId="55" xfId="0" applyFont="1" applyFill="1" applyBorder="1" applyAlignment="1">
      <alignment horizontal="center" vertical="center" textRotation="90"/>
    </xf>
    <xf numFmtId="0" fontId="29" fillId="3" borderId="37" xfId="0" applyFont="1" applyFill="1" applyBorder="1" applyAlignment="1">
      <alignment horizontal="center" vertical="center" textRotation="90"/>
    </xf>
    <xf numFmtId="0" fontId="29" fillId="3" borderId="38" xfId="0" applyFont="1" applyFill="1" applyBorder="1" applyAlignment="1">
      <alignment horizontal="center" vertical="center" textRotation="90"/>
    </xf>
    <xf numFmtId="0" fontId="29" fillId="3" borderId="39" xfId="0" applyFont="1" applyFill="1" applyBorder="1" applyAlignment="1">
      <alignment horizontal="center" vertical="center" textRotation="90"/>
    </xf>
    <xf numFmtId="0" fontId="12" fillId="5" borderId="40" xfId="0" applyFont="1" applyFill="1" applyBorder="1" applyAlignment="1">
      <alignment horizontal="center" vertical="center" textRotation="90"/>
    </xf>
    <xf numFmtId="0" fontId="12" fillId="5" borderId="38" xfId="0" applyFont="1" applyFill="1" applyBorder="1" applyAlignment="1">
      <alignment horizontal="center" vertical="center" textRotation="90"/>
    </xf>
    <xf numFmtId="0" fontId="12" fillId="5" borderId="39" xfId="0" applyFont="1" applyFill="1" applyBorder="1" applyAlignment="1">
      <alignment horizontal="center" vertical="center" textRotation="90"/>
    </xf>
    <xf numFmtId="0" fontId="12" fillId="9" borderId="37" xfId="0" applyFont="1" applyFill="1" applyBorder="1" applyAlignment="1">
      <alignment horizontal="center" vertical="center" textRotation="90"/>
    </xf>
    <xf numFmtId="0" fontId="12" fillId="9" borderId="38" xfId="0" applyFont="1" applyFill="1" applyBorder="1" applyAlignment="1">
      <alignment horizontal="center" vertical="center" textRotation="90"/>
    </xf>
    <xf numFmtId="0" fontId="12" fillId="9" borderId="39" xfId="0" applyFont="1" applyFill="1" applyBorder="1" applyAlignment="1">
      <alignment horizontal="center" vertical="center" textRotation="90"/>
    </xf>
    <xf numFmtId="0" fontId="12" fillId="0" borderId="37" xfId="0" applyFont="1" applyFill="1" applyBorder="1" applyAlignment="1">
      <alignment horizontal="center" vertical="center" textRotation="90"/>
    </xf>
    <xf numFmtId="0" fontId="12" fillId="0" borderId="38" xfId="0" applyFont="1" applyFill="1" applyBorder="1" applyAlignment="1">
      <alignment horizontal="center" vertical="center" textRotation="90"/>
    </xf>
    <xf numFmtId="0" fontId="12" fillId="0" borderId="39" xfId="0" applyFont="1" applyFill="1" applyBorder="1" applyAlignment="1">
      <alignment horizontal="center" vertical="center" textRotation="90"/>
    </xf>
    <xf numFmtId="0" fontId="29" fillId="4" borderId="37" xfId="0" applyFont="1" applyFill="1" applyBorder="1" applyAlignment="1">
      <alignment horizontal="center" vertical="center" textRotation="90"/>
    </xf>
    <xf numFmtId="0" fontId="29" fillId="4" borderId="38" xfId="0" applyFont="1" applyFill="1" applyBorder="1" applyAlignment="1">
      <alignment horizontal="center" vertical="center" textRotation="90"/>
    </xf>
    <xf numFmtId="0" fontId="29" fillId="4" borderId="39" xfId="0" applyFont="1" applyFill="1" applyBorder="1" applyAlignment="1">
      <alignment horizontal="center" vertical="center" textRotation="90"/>
    </xf>
  </cellXfs>
  <cellStyles count="2">
    <cellStyle name="Normal" xfId="0" builtinId="0"/>
    <cellStyle name="Normal_Hoja1" xfId="1"/>
  </cellStyles>
  <dxfs count="0"/>
  <tableStyles count="0" defaultTableStyle="TableStyleMedium9" defaultPivotStyle="PivotStyleLight16"/>
  <colors>
    <mruColors>
      <color rgb="FF0066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4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60960</xdr:rowOff>
    </xdr:from>
    <xdr:to>
      <xdr:col>6</xdr:col>
      <xdr:colOff>213360</xdr:colOff>
      <xdr:row>0</xdr:row>
      <xdr:rowOff>990600</xdr:rowOff>
    </xdr:to>
    <xdr:pic>
      <xdr:nvPicPr>
        <xdr:cNvPr id="2" name="1 Imagen" descr="FMCL0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0960"/>
          <a:ext cx="4983480" cy="929640"/>
        </a:xfrm>
        <a:prstGeom prst="rect">
          <a:avLst/>
        </a:prstGeom>
      </xdr:spPr>
    </xdr:pic>
    <xdr:clientData/>
  </xdr:twoCellAnchor>
  <xdr:twoCellAnchor editAs="oneCell">
    <xdr:from>
      <xdr:col>25</xdr:col>
      <xdr:colOff>99060</xdr:colOff>
      <xdr:row>0</xdr:row>
      <xdr:rowOff>121920</xdr:rowOff>
    </xdr:from>
    <xdr:to>
      <xdr:col>55</xdr:col>
      <xdr:colOff>152400</xdr:colOff>
      <xdr:row>0</xdr:row>
      <xdr:rowOff>1272540</xdr:rowOff>
    </xdr:to>
    <xdr:pic>
      <xdr:nvPicPr>
        <xdr:cNvPr id="3" name="2 Imagen" descr="LOGO TTnormal-fino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835640" y="121920"/>
          <a:ext cx="7719060" cy="1150620"/>
        </a:xfrm>
        <a:prstGeom prst="rect">
          <a:avLst/>
        </a:prstGeom>
      </xdr:spPr>
    </xdr:pic>
    <xdr:clientData/>
  </xdr:twoCellAnchor>
  <xdr:twoCellAnchor editAs="oneCell">
    <xdr:from>
      <xdr:col>13</xdr:col>
      <xdr:colOff>167640</xdr:colOff>
      <xdr:row>0</xdr:row>
      <xdr:rowOff>0</xdr:rowOff>
    </xdr:from>
    <xdr:to>
      <xdr:col>24</xdr:col>
      <xdr:colOff>76200</xdr:colOff>
      <xdr:row>0</xdr:row>
      <xdr:rowOff>1295400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9060" y="0"/>
          <a:ext cx="2880360" cy="1295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281940</xdr:colOff>
      <xdr:row>0</xdr:row>
      <xdr:rowOff>0</xdr:rowOff>
    </xdr:from>
    <xdr:to>
      <xdr:col>13</xdr:col>
      <xdr:colOff>68580</xdr:colOff>
      <xdr:row>0</xdr:row>
      <xdr:rowOff>1280160</xdr:rowOff>
    </xdr:to>
    <xdr:pic>
      <xdr:nvPicPr>
        <xdr:cNvPr id="6" name="5 Imagen" descr="LOGO_YOTRIAL.COM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 bwMode="auto">
        <a:xfrm>
          <a:off x="5052060" y="0"/>
          <a:ext cx="2567940" cy="1280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227305</xdr:colOff>
      <xdr:row>0</xdr:row>
      <xdr:rowOff>0</xdr:rowOff>
    </xdr:from>
    <xdr:to>
      <xdr:col>15</xdr:col>
      <xdr:colOff>41910</xdr:colOff>
      <xdr:row>0</xdr:row>
      <xdr:rowOff>1348740</xdr:rowOff>
    </xdr:to>
    <xdr:pic>
      <xdr:nvPicPr>
        <xdr:cNvPr id="2" name="1 Imagen" descr="LOGO_YOTRIAL.COM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6567145" y="0"/>
          <a:ext cx="2138705" cy="1348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0</xdr:row>
      <xdr:rowOff>15240</xdr:rowOff>
    </xdr:from>
    <xdr:to>
      <xdr:col>3</xdr:col>
      <xdr:colOff>822960</xdr:colOff>
      <xdr:row>0</xdr:row>
      <xdr:rowOff>1432560</xdr:rowOff>
    </xdr:to>
    <xdr:pic>
      <xdr:nvPicPr>
        <xdr:cNvPr id="3" name="2 Imagen" descr="FMCL03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5240"/>
          <a:ext cx="3695700" cy="1417320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838200</xdr:colOff>
      <xdr:row>0</xdr:row>
      <xdr:rowOff>30480</xdr:rowOff>
    </xdr:from>
    <xdr:to>
      <xdr:col>6</xdr:col>
      <xdr:colOff>205740</xdr:colOff>
      <xdr:row>0</xdr:row>
      <xdr:rowOff>1440180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749040" y="30480"/>
          <a:ext cx="2796540" cy="1409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182880</xdr:colOff>
      <xdr:row>0</xdr:row>
      <xdr:rowOff>1386840</xdr:rowOff>
    </xdr:from>
    <xdr:to>
      <xdr:col>14</xdr:col>
      <xdr:colOff>297180</xdr:colOff>
      <xdr:row>1</xdr:row>
      <xdr:rowOff>220980</xdr:rowOff>
    </xdr:to>
    <xdr:pic>
      <xdr:nvPicPr>
        <xdr:cNvPr id="7" name="6 Imagen" descr="LOGO TTnormal-fino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522720" y="1386840"/>
          <a:ext cx="2125980" cy="281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58"/>
  <sheetViews>
    <sheetView tabSelected="1" zoomScale="19" zoomScaleNormal="19" workbookViewId="0">
      <selection activeCell="BE2" sqref="BE2"/>
    </sheetView>
  </sheetViews>
  <sheetFormatPr baseColWidth="10" defaultRowHeight="15"/>
  <cols>
    <col min="1" max="1" width="3.7109375" customWidth="1"/>
    <col min="2" max="2" width="3.5703125" style="64" customWidth="1"/>
    <col min="3" max="3" width="3.140625" customWidth="1"/>
    <col min="4" max="4" width="29.7109375" customWidth="1"/>
    <col min="5" max="5" width="18.140625" customWidth="1"/>
    <col min="6" max="7" width="11.42578125" style="2"/>
    <col min="8" max="8" width="9" customWidth="1"/>
    <col min="9" max="9" width="7.7109375" customWidth="1"/>
    <col min="10" max="10" width="3.140625" style="2" customWidth="1"/>
    <col min="11" max="19" width="3.140625" style="3" customWidth="1"/>
    <col min="20" max="21" width="7.7109375" customWidth="1"/>
    <col min="22" max="22" width="3.140625" style="2" customWidth="1"/>
    <col min="23" max="31" width="3.140625" customWidth="1"/>
    <col min="32" max="32" width="7.7109375" customWidth="1"/>
    <col min="33" max="41" width="3.140625" customWidth="1"/>
    <col min="42" max="43" width="7.7109375" style="5" customWidth="1"/>
    <col min="44" max="44" width="3" style="2" customWidth="1"/>
    <col min="45" max="45" width="3.42578125" customWidth="1"/>
    <col min="46" max="50" width="3.140625" customWidth="1"/>
    <col min="51" max="51" width="7.7109375" style="3" customWidth="1"/>
    <col min="52" max="56" width="3.140625" style="2" customWidth="1"/>
  </cols>
  <sheetData>
    <row r="1" spans="1:56" ht="104.45" customHeight="1" thickBot="1">
      <c r="A1" s="173" t="s">
        <v>180</v>
      </c>
    </row>
    <row r="2" spans="1:56" s="106" customFormat="1" ht="12">
      <c r="A2" s="197" t="s">
        <v>122</v>
      </c>
      <c r="B2" s="194" t="s">
        <v>174</v>
      </c>
      <c r="C2" s="195"/>
      <c r="D2" s="195"/>
      <c r="E2" s="195"/>
      <c r="F2" s="195"/>
      <c r="G2" s="196"/>
      <c r="H2" s="191" t="s">
        <v>97</v>
      </c>
      <c r="I2" s="192"/>
      <c r="J2" s="193"/>
      <c r="K2" s="201" t="s">
        <v>173</v>
      </c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3"/>
      <c r="W2" s="191" t="s">
        <v>171</v>
      </c>
      <c r="X2" s="192"/>
      <c r="Y2" s="192"/>
      <c r="Z2" s="192"/>
      <c r="AA2" s="192"/>
      <c r="AB2" s="192"/>
      <c r="AC2" s="192"/>
      <c r="AD2" s="192"/>
      <c r="AE2" s="192"/>
      <c r="AF2" s="193"/>
      <c r="AG2" s="191" t="s">
        <v>172</v>
      </c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3"/>
      <c r="AS2" s="199" t="s">
        <v>169</v>
      </c>
      <c r="AT2" s="191" t="s">
        <v>170</v>
      </c>
      <c r="AU2" s="192"/>
      <c r="AV2" s="192"/>
      <c r="AW2" s="192"/>
      <c r="AX2" s="192"/>
      <c r="AY2" s="193"/>
      <c r="AZ2" s="191" t="s">
        <v>175</v>
      </c>
      <c r="BA2" s="193"/>
      <c r="BB2" s="191" t="s">
        <v>118</v>
      </c>
      <c r="BC2" s="192"/>
      <c r="BD2" s="193"/>
    </row>
    <row r="3" spans="1:56" s="3" customFormat="1" ht="59.25" thickBot="1">
      <c r="A3" s="198"/>
      <c r="B3" s="120" t="s">
        <v>95</v>
      </c>
      <c r="C3" s="157" t="s">
        <v>96</v>
      </c>
      <c r="D3" s="158" t="s">
        <v>0</v>
      </c>
      <c r="E3" s="158" t="s">
        <v>1</v>
      </c>
      <c r="F3" s="158" t="s">
        <v>2</v>
      </c>
      <c r="G3" s="174" t="s">
        <v>181</v>
      </c>
      <c r="H3" s="121" t="s">
        <v>98</v>
      </c>
      <c r="I3" s="159" t="s">
        <v>99</v>
      </c>
      <c r="J3" s="160" t="s">
        <v>100</v>
      </c>
      <c r="K3" s="123" t="s">
        <v>101</v>
      </c>
      <c r="L3" s="109" t="s">
        <v>108</v>
      </c>
      <c r="M3" s="109" t="s">
        <v>107</v>
      </c>
      <c r="N3" s="109" t="s">
        <v>106</v>
      </c>
      <c r="O3" s="109" t="s">
        <v>105</v>
      </c>
      <c r="P3" s="109" t="s">
        <v>104</v>
      </c>
      <c r="Q3" s="109" t="s">
        <v>103</v>
      </c>
      <c r="R3" s="109" t="s">
        <v>102</v>
      </c>
      <c r="S3" s="168" t="s">
        <v>109</v>
      </c>
      <c r="T3" s="159" t="s">
        <v>110</v>
      </c>
      <c r="U3" s="159" t="s">
        <v>99</v>
      </c>
      <c r="V3" s="160" t="s">
        <v>100</v>
      </c>
      <c r="W3" s="123" t="s">
        <v>101</v>
      </c>
      <c r="X3" s="109" t="s">
        <v>108</v>
      </c>
      <c r="Y3" s="109" t="s">
        <v>107</v>
      </c>
      <c r="Z3" s="109" t="s">
        <v>106</v>
      </c>
      <c r="AA3" s="109" t="s">
        <v>105</v>
      </c>
      <c r="AB3" s="109" t="s">
        <v>104</v>
      </c>
      <c r="AC3" s="109" t="s">
        <v>103</v>
      </c>
      <c r="AD3" s="109" t="s">
        <v>102</v>
      </c>
      <c r="AE3" s="168" t="s">
        <v>109</v>
      </c>
      <c r="AF3" s="161" t="s">
        <v>110</v>
      </c>
      <c r="AG3" s="123" t="s">
        <v>101</v>
      </c>
      <c r="AH3" s="109" t="s">
        <v>108</v>
      </c>
      <c r="AI3" s="109" t="s">
        <v>107</v>
      </c>
      <c r="AJ3" s="109" t="s">
        <v>106</v>
      </c>
      <c r="AK3" s="109" t="s">
        <v>105</v>
      </c>
      <c r="AL3" s="109" t="s">
        <v>104</v>
      </c>
      <c r="AM3" s="109" t="s">
        <v>103</v>
      </c>
      <c r="AN3" s="109" t="s">
        <v>102</v>
      </c>
      <c r="AO3" s="163" t="s">
        <v>109</v>
      </c>
      <c r="AP3" s="162" t="s">
        <v>110</v>
      </c>
      <c r="AQ3" s="162" t="s">
        <v>99</v>
      </c>
      <c r="AR3" s="160" t="s">
        <v>100</v>
      </c>
      <c r="AS3" s="200"/>
      <c r="AT3" s="121" t="s">
        <v>111</v>
      </c>
      <c r="AU3" s="108" t="s">
        <v>112</v>
      </c>
      <c r="AV3" s="108" t="s">
        <v>113</v>
      </c>
      <c r="AW3" s="108" t="s">
        <v>114</v>
      </c>
      <c r="AX3" s="108" t="s">
        <v>115</v>
      </c>
      <c r="AY3" s="161" t="s">
        <v>110</v>
      </c>
      <c r="AZ3" s="123" t="s">
        <v>116</v>
      </c>
      <c r="BA3" s="122" t="s">
        <v>117</v>
      </c>
      <c r="BB3" s="123" t="s">
        <v>119</v>
      </c>
      <c r="BC3" s="109" t="s">
        <v>95</v>
      </c>
      <c r="BD3" s="122" t="s">
        <v>120</v>
      </c>
    </row>
    <row r="4" spans="1:56" ht="15" customHeight="1" thickTop="1">
      <c r="A4" s="177" t="s">
        <v>4</v>
      </c>
      <c r="B4" s="129" t="s">
        <v>135</v>
      </c>
      <c r="C4" s="133">
        <v>44</v>
      </c>
      <c r="D4" s="124" t="s">
        <v>178</v>
      </c>
      <c r="E4" s="6" t="s">
        <v>5</v>
      </c>
      <c r="F4" s="6" t="s">
        <v>6</v>
      </c>
      <c r="G4" s="105" t="s">
        <v>7</v>
      </c>
      <c r="H4" s="104">
        <v>0.45972222222222225</v>
      </c>
      <c r="I4" s="12"/>
      <c r="J4" s="138"/>
      <c r="K4" s="102">
        <v>0</v>
      </c>
      <c r="L4" s="7">
        <v>0</v>
      </c>
      <c r="M4" s="7">
        <v>0</v>
      </c>
      <c r="N4" s="7">
        <v>0</v>
      </c>
      <c r="O4" s="7">
        <v>5</v>
      </c>
      <c r="P4" s="7">
        <v>0</v>
      </c>
      <c r="Q4" s="7">
        <v>1</v>
      </c>
      <c r="R4" s="103">
        <v>0</v>
      </c>
      <c r="S4" s="164">
        <v>6</v>
      </c>
      <c r="T4" s="100">
        <v>9.2164351851851789E-2</v>
      </c>
      <c r="U4" s="142">
        <v>1.8865740740739989E-3</v>
      </c>
      <c r="V4" s="138">
        <v>2</v>
      </c>
      <c r="W4" s="119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103">
        <v>0</v>
      </c>
      <c r="AE4" s="164">
        <v>0</v>
      </c>
      <c r="AF4" s="101">
        <v>4.6215277777777786E-2</v>
      </c>
      <c r="AG4" s="102">
        <v>0</v>
      </c>
      <c r="AH4" s="7">
        <v>0</v>
      </c>
      <c r="AI4" s="7">
        <v>0</v>
      </c>
      <c r="AJ4" s="7">
        <v>1</v>
      </c>
      <c r="AK4" s="7">
        <v>0</v>
      </c>
      <c r="AL4" s="7">
        <v>0</v>
      </c>
      <c r="AM4" s="7">
        <v>1</v>
      </c>
      <c r="AN4" s="103">
        <v>0</v>
      </c>
      <c r="AO4" s="164">
        <v>2</v>
      </c>
      <c r="AP4" s="100">
        <v>3.7858796296296293E-2</v>
      </c>
      <c r="AQ4" s="143"/>
      <c r="AR4" s="138"/>
      <c r="AS4" s="134">
        <v>10</v>
      </c>
      <c r="AT4" s="102">
        <v>20</v>
      </c>
      <c r="AU4" s="7">
        <v>3</v>
      </c>
      <c r="AV4" s="7">
        <v>0</v>
      </c>
      <c r="AW4" s="7">
        <v>0</v>
      </c>
      <c r="AX4" s="7">
        <v>1</v>
      </c>
      <c r="AY4" s="96">
        <v>0.17623842592592587</v>
      </c>
      <c r="AZ4" s="98"/>
      <c r="BA4" s="99"/>
      <c r="BB4" s="97"/>
      <c r="BC4" s="110"/>
      <c r="BD4" s="14"/>
    </row>
    <row r="5" spans="1:56" ht="15" customHeight="1">
      <c r="A5" s="177"/>
      <c r="B5" s="130" t="s">
        <v>136</v>
      </c>
      <c r="C5" s="116">
        <v>49</v>
      </c>
      <c r="D5" s="125" t="s">
        <v>8</v>
      </c>
      <c r="E5" s="1" t="s">
        <v>9</v>
      </c>
      <c r="F5" s="1" t="s">
        <v>10</v>
      </c>
      <c r="G5" s="75" t="s">
        <v>11</v>
      </c>
      <c r="H5" s="81">
        <v>0.45972222222222225</v>
      </c>
      <c r="I5" s="12"/>
      <c r="J5" s="139"/>
      <c r="K5" s="84">
        <v>0</v>
      </c>
      <c r="L5" s="4">
        <v>0</v>
      </c>
      <c r="M5" s="4">
        <v>0</v>
      </c>
      <c r="N5" s="4">
        <v>0</v>
      </c>
      <c r="O5" s="4">
        <v>1</v>
      </c>
      <c r="P5" s="4">
        <v>1</v>
      </c>
      <c r="Q5" s="4">
        <v>2</v>
      </c>
      <c r="R5" s="88">
        <v>2</v>
      </c>
      <c r="S5" s="165">
        <v>6</v>
      </c>
      <c r="T5" s="91">
        <v>8.8263888888888808E-2</v>
      </c>
      <c r="U5" s="143"/>
      <c r="V5" s="139"/>
      <c r="W5" s="78">
        <v>0</v>
      </c>
      <c r="X5" s="4">
        <v>0</v>
      </c>
      <c r="Y5" s="4">
        <v>0</v>
      </c>
      <c r="Z5" s="4">
        <v>0</v>
      </c>
      <c r="AA5" s="4">
        <v>1</v>
      </c>
      <c r="AB5" s="4">
        <v>0</v>
      </c>
      <c r="AC5" s="4">
        <v>5</v>
      </c>
      <c r="AD5" s="88">
        <v>0</v>
      </c>
      <c r="AE5" s="165">
        <v>6</v>
      </c>
      <c r="AF5" s="94">
        <v>4.3009259259259358E-2</v>
      </c>
      <c r="AG5" s="84">
        <v>0</v>
      </c>
      <c r="AH5" s="4">
        <v>0</v>
      </c>
      <c r="AI5" s="4">
        <v>0</v>
      </c>
      <c r="AJ5" s="4">
        <v>0</v>
      </c>
      <c r="AK5" s="4">
        <v>0</v>
      </c>
      <c r="AL5" s="4">
        <v>1</v>
      </c>
      <c r="AM5" s="4">
        <v>3</v>
      </c>
      <c r="AN5" s="88">
        <v>0</v>
      </c>
      <c r="AO5" s="165">
        <v>4</v>
      </c>
      <c r="AP5" s="91">
        <v>4.2453703703703605E-2</v>
      </c>
      <c r="AQ5" s="143"/>
      <c r="AR5" s="139"/>
      <c r="AS5" s="135">
        <v>16</v>
      </c>
      <c r="AT5" s="84">
        <v>16</v>
      </c>
      <c r="AU5" s="4">
        <v>4</v>
      </c>
      <c r="AV5" s="4">
        <v>2</v>
      </c>
      <c r="AW5" s="4">
        <v>1</v>
      </c>
      <c r="AX5" s="4">
        <v>1</v>
      </c>
      <c r="AY5" s="72">
        <v>0.17372685185185177</v>
      </c>
      <c r="AZ5" s="69"/>
      <c r="BA5" s="13"/>
      <c r="BB5" s="66" t="s">
        <v>121</v>
      </c>
      <c r="BC5" s="111" t="s">
        <v>135</v>
      </c>
      <c r="BD5" s="13">
        <v>20</v>
      </c>
    </row>
    <row r="6" spans="1:56" ht="15" customHeight="1">
      <c r="A6" s="177"/>
      <c r="B6" s="130" t="s">
        <v>137</v>
      </c>
      <c r="C6" s="116">
        <v>11</v>
      </c>
      <c r="D6" s="125" t="s">
        <v>12</v>
      </c>
      <c r="E6" s="1" t="s">
        <v>13</v>
      </c>
      <c r="F6" s="1" t="s">
        <v>14</v>
      </c>
      <c r="G6" s="75" t="s">
        <v>15</v>
      </c>
      <c r="H6" s="81">
        <v>0.46111111111111114</v>
      </c>
      <c r="I6" s="12"/>
      <c r="J6" s="139"/>
      <c r="K6" s="84">
        <v>0</v>
      </c>
      <c r="L6" s="4">
        <v>0</v>
      </c>
      <c r="M6" s="4">
        <v>0</v>
      </c>
      <c r="N6" s="4">
        <v>1</v>
      </c>
      <c r="O6" s="4">
        <v>2</v>
      </c>
      <c r="P6" s="4">
        <v>2</v>
      </c>
      <c r="Q6" s="4">
        <v>3</v>
      </c>
      <c r="R6" s="88">
        <v>1</v>
      </c>
      <c r="S6" s="165">
        <v>9</v>
      </c>
      <c r="T6" s="91">
        <v>8.8356481481481453E-2</v>
      </c>
      <c r="U6" s="143"/>
      <c r="V6" s="139"/>
      <c r="W6" s="78">
        <v>0</v>
      </c>
      <c r="X6" s="4">
        <v>0</v>
      </c>
      <c r="Y6" s="4">
        <v>0</v>
      </c>
      <c r="Z6" s="4">
        <v>0</v>
      </c>
      <c r="AA6" s="4">
        <v>2</v>
      </c>
      <c r="AB6" s="4">
        <v>0</v>
      </c>
      <c r="AC6" s="4">
        <v>5</v>
      </c>
      <c r="AD6" s="88">
        <v>2</v>
      </c>
      <c r="AE6" s="165">
        <v>9</v>
      </c>
      <c r="AF6" s="94">
        <v>4.5081018518518534E-2</v>
      </c>
      <c r="AG6" s="8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3</v>
      </c>
      <c r="AN6" s="88">
        <v>1</v>
      </c>
      <c r="AO6" s="165">
        <v>4</v>
      </c>
      <c r="AP6" s="91">
        <v>4.4930555555555585E-2</v>
      </c>
      <c r="AQ6" s="143"/>
      <c r="AR6" s="139"/>
      <c r="AS6" s="135">
        <v>22</v>
      </c>
      <c r="AT6" s="84">
        <v>14</v>
      </c>
      <c r="AU6" s="4">
        <v>3</v>
      </c>
      <c r="AV6" s="4">
        <v>4</v>
      </c>
      <c r="AW6" s="4">
        <v>2</v>
      </c>
      <c r="AX6" s="4">
        <v>1</v>
      </c>
      <c r="AY6" s="72">
        <v>0.17836805555555557</v>
      </c>
      <c r="AZ6" s="69"/>
      <c r="BA6" s="13"/>
      <c r="BB6" s="66"/>
      <c r="BC6" s="110"/>
      <c r="BD6" s="14"/>
    </row>
    <row r="7" spans="1:56" ht="15" customHeight="1">
      <c r="A7" s="177"/>
      <c r="B7" s="130" t="s">
        <v>138</v>
      </c>
      <c r="C7" s="116">
        <v>50</v>
      </c>
      <c r="D7" s="125" t="s">
        <v>16</v>
      </c>
      <c r="E7" s="1" t="s">
        <v>17</v>
      </c>
      <c r="F7" s="1" t="s">
        <v>14</v>
      </c>
      <c r="G7" s="75" t="s">
        <v>18</v>
      </c>
      <c r="H7" s="81">
        <v>0.45833333333333331</v>
      </c>
      <c r="I7" s="12"/>
      <c r="J7" s="139"/>
      <c r="K7" s="84">
        <v>0</v>
      </c>
      <c r="L7" s="4">
        <v>0</v>
      </c>
      <c r="M7" s="4">
        <v>0</v>
      </c>
      <c r="N7" s="4">
        <v>0</v>
      </c>
      <c r="O7" s="4">
        <v>1</v>
      </c>
      <c r="P7" s="4">
        <v>0</v>
      </c>
      <c r="Q7" s="4">
        <v>5</v>
      </c>
      <c r="R7" s="88">
        <v>1</v>
      </c>
      <c r="S7" s="165">
        <v>7</v>
      </c>
      <c r="T7" s="91">
        <v>8.8240740740740786E-2</v>
      </c>
      <c r="U7" s="143"/>
      <c r="V7" s="139"/>
      <c r="W7" s="78">
        <v>0</v>
      </c>
      <c r="X7" s="4">
        <v>0</v>
      </c>
      <c r="Y7" s="4">
        <v>0</v>
      </c>
      <c r="Z7" s="4">
        <v>0</v>
      </c>
      <c r="AA7" s="4">
        <v>1</v>
      </c>
      <c r="AB7" s="4">
        <v>0</v>
      </c>
      <c r="AC7" s="4">
        <v>3</v>
      </c>
      <c r="AD7" s="88">
        <v>5</v>
      </c>
      <c r="AE7" s="165">
        <v>9</v>
      </c>
      <c r="AF7" s="94">
        <v>4.2928240740740753E-2</v>
      </c>
      <c r="AG7" s="84">
        <v>0</v>
      </c>
      <c r="AH7" s="4">
        <v>0</v>
      </c>
      <c r="AI7" s="4">
        <v>0</v>
      </c>
      <c r="AJ7" s="4">
        <v>0</v>
      </c>
      <c r="AK7" s="4">
        <v>1</v>
      </c>
      <c r="AL7" s="4">
        <v>5</v>
      </c>
      <c r="AM7" s="4">
        <v>5</v>
      </c>
      <c r="AN7" s="88">
        <v>0</v>
      </c>
      <c r="AO7" s="165">
        <v>11</v>
      </c>
      <c r="AP7" s="91">
        <v>3.9166666666666683E-2</v>
      </c>
      <c r="AQ7" s="143"/>
      <c r="AR7" s="139"/>
      <c r="AS7" s="135">
        <v>27</v>
      </c>
      <c r="AT7" s="84">
        <v>15</v>
      </c>
      <c r="AU7" s="4">
        <v>4</v>
      </c>
      <c r="AV7" s="4">
        <v>0</v>
      </c>
      <c r="AW7" s="4">
        <v>1</v>
      </c>
      <c r="AX7" s="4">
        <v>4</v>
      </c>
      <c r="AY7" s="72">
        <v>0.17033564814814822</v>
      </c>
      <c r="AZ7" s="69"/>
      <c r="BA7" s="13"/>
      <c r="BB7" s="66"/>
      <c r="BC7" s="110"/>
      <c r="BD7" s="14"/>
    </row>
    <row r="8" spans="1:56" ht="15" customHeight="1">
      <c r="A8" s="177"/>
      <c r="B8" s="130" t="s">
        <v>139</v>
      </c>
      <c r="C8" s="116">
        <v>31</v>
      </c>
      <c r="D8" s="125" t="s">
        <v>19</v>
      </c>
      <c r="E8" s="1" t="s">
        <v>9</v>
      </c>
      <c r="F8" s="1" t="s">
        <v>10</v>
      </c>
      <c r="G8" s="75" t="s">
        <v>20</v>
      </c>
      <c r="H8" s="81">
        <v>0.46111111111111114</v>
      </c>
      <c r="I8" s="12"/>
      <c r="J8" s="139"/>
      <c r="K8" s="84">
        <v>0</v>
      </c>
      <c r="L8" s="4">
        <v>0</v>
      </c>
      <c r="M8" s="4">
        <v>0</v>
      </c>
      <c r="N8" s="4">
        <v>5</v>
      </c>
      <c r="O8" s="4">
        <v>1</v>
      </c>
      <c r="P8" s="4">
        <v>5</v>
      </c>
      <c r="Q8" s="4">
        <v>3</v>
      </c>
      <c r="R8" s="88">
        <v>3</v>
      </c>
      <c r="S8" s="165">
        <v>17</v>
      </c>
      <c r="T8" s="91">
        <v>8.9733796296296298E-2</v>
      </c>
      <c r="U8" s="143"/>
      <c r="V8" s="139"/>
      <c r="W8" s="78">
        <v>0</v>
      </c>
      <c r="X8" s="4">
        <v>0</v>
      </c>
      <c r="Y8" s="4">
        <v>0</v>
      </c>
      <c r="Z8" s="4">
        <v>5</v>
      </c>
      <c r="AA8" s="4">
        <v>0</v>
      </c>
      <c r="AB8" s="4">
        <v>5</v>
      </c>
      <c r="AC8" s="4">
        <v>5</v>
      </c>
      <c r="AD8" s="88">
        <v>2</v>
      </c>
      <c r="AE8" s="165">
        <v>17</v>
      </c>
      <c r="AF8" s="94">
        <v>4.4872685185185168E-2</v>
      </c>
      <c r="AG8" s="84">
        <v>0</v>
      </c>
      <c r="AH8" s="4">
        <v>0</v>
      </c>
      <c r="AI8" s="4">
        <v>5</v>
      </c>
      <c r="AJ8" s="4">
        <v>3</v>
      </c>
      <c r="AK8" s="4">
        <v>3</v>
      </c>
      <c r="AL8" s="4">
        <v>3</v>
      </c>
      <c r="AM8" s="4">
        <v>3</v>
      </c>
      <c r="AN8" s="88">
        <v>3</v>
      </c>
      <c r="AO8" s="165">
        <v>20</v>
      </c>
      <c r="AP8" s="91">
        <v>3.8391203703703747E-2</v>
      </c>
      <c r="AQ8" s="143"/>
      <c r="AR8" s="139"/>
      <c r="AS8" s="135">
        <v>54</v>
      </c>
      <c r="AT8" s="84">
        <v>9</v>
      </c>
      <c r="AU8" s="4">
        <v>1</v>
      </c>
      <c r="AV8" s="4">
        <v>1</v>
      </c>
      <c r="AW8" s="4">
        <v>7</v>
      </c>
      <c r="AX8" s="4">
        <v>6</v>
      </c>
      <c r="AY8" s="72">
        <v>0.17299768518518521</v>
      </c>
      <c r="AZ8" s="69"/>
      <c r="BA8" s="13"/>
      <c r="BB8" s="66" t="s">
        <v>121</v>
      </c>
      <c r="BC8" s="111" t="s">
        <v>136</v>
      </c>
      <c r="BD8" s="13">
        <v>17</v>
      </c>
    </row>
    <row r="9" spans="1:56" ht="15" customHeight="1">
      <c r="A9" s="177"/>
      <c r="B9" s="130" t="s">
        <v>141</v>
      </c>
      <c r="C9" s="116">
        <v>1</v>
      </c>
      <c r="D9" s="125" t="s">
        <v>21</v>
      </c>
      <c r="E9" s="1" t="s">
        <v>22</v>
      </c>
      <c r="F9" s="1" t="s">
        <v>23</v>
      </c>
      <c r="G9" s="75" t="s">
        <v>18</v>
      </c>
      <c r="H9" s="81">
        <v>0.46250000000000002</v>
      </c>
      <c r="I9" s="12"/>
      <c r="J9" s="139"/>
      <c r="K9" s="84">
        <v>0</v>
      </c>
      <c r="L9" s="4">
        <v>1</v>
      </c>
      <c r="M9" s="4">
        <v>5</v>
      </c>
      <c r="N9" s="4">
        <v>5</v>
      </c>
      <c r="O9" s="4">
        <v>2</v>
      </c>
      <c r="P9" s="4">
        <v>3</v>
      </c>
      <c r="Q9" s="4">
        <v>3</v>
      </c>
      <c r="R9" s="88">
        <v>5</v>
      </c>
      <c r="S9" s="165">
        <v>24</v>
      </c>
      <c r="T9" s="91">
        <v>9.7662037037037019E-2</v>
      </c>
      <c r="U9" s="144">
        <v>7.3842592592592293E-3</v>
      </c>
      <c r="V9" s="139">
        <v>10</v>
      </c>
      <c r="W9" s="78">
        <v>0</v>
      </c>
      <c r="X9" s="4">
        <v>0</v>
      </c>
      <c r="Y9" s="4">
        <v>2</v>
      </c>
      <c r="Z9" s="4">
        <v>2</v>
      </c>
      <c r="AA9" s="4">
        <v>1</v>
      </c>
      <c r="AB9" s="4">
        <v>3</v>
      </c>
      <c r="AC9" s="4">
        <v>3</v>
      </c>
      <c r="AD9" s="88">
        <v>3</v>
      </c>
      <c r="AE9" s="165">
        <v>14</v>
      </c>
      <c r="AF9" s="94">
        <v>4.4479166666666625E-2</v>
      </c>
      <c r="AG9" s="84">
        <v>0</v>
      </c>
      <c r="AH9" s="4">
        <v>0</v>
      </c>
      <c r="AI9" s="4">
        <v>3</v>
      </c>
      <c r="AJ9" s="4">
        <v>1</v>
      </c>
      <c r="AK9" s="4">
        <v>1</v>
      </c>
      <c r="AL9" s="4">
        <v>3</v>
      </c>
      <c r="AM9" s="4">
        <v>3</v>
      </c>
      <c r="AN9" s="88">
        <v>0</v>
      </c>
      <c r="AO9" s="165">
        <v>11</v>
      </c>
      <c r="AP9" s="91">
        <v>3.8298611111111103E-2</v>
      </c>
      <c r="AQ9" s="143"/>
      <c r="AR9" s="139"/>
      <c r="AS9" s="135">
        <v>59</v>
      </c>
      <c r="AT9" s="84">
        <v>6</v>
      </c>
      <c r="AU9" s="4">
        <v>4</v>
      </c>
      <c r="AV9" s="4">
        <v>3</v>
      </c>
      <c r="AW9" s="4">
        <v>8</v>
      </c>
      <c r="AX9" s="4">
        <v>3</v>
      </c>
      <c r="AY9" s="72">
        <v>0.18043981481481475</v>
      </c>
      <c r="AZ9" s="69"/>
      <c r="BA9" s="13"/>
      <c r="BB9" s="66" t="s">
        <v>121</v>
      </c>
      <c r="BC9" s="111" t="s">
        <v>137</v>
      </c>
      <c r="BD9" s="13">
        <v>15</v>
      </c>
    </row>
    <row r="10" spans="1:56" ht="15" customHeight="1">
      <c r="A10" s="177"/>
      <c r="B10" s="130" t="s">
        <v>143</v>
      </c>
      <c r="C10" s="116">
        <v>42</v>
      </c>
      <c r="D10" s="125" t="s">
        <v>24</v>
      </c>
      <c r="E10" s="1" t="s">
        <v>17</v>
      </c>
      <c r="F10" s="1" t="s">
        <v>23</v>
      </c>
      <c r="G10" s="75" t="s">
        <v>18</v>
      </c>
      <c r="H10" s="81">
        <v>0.45972222222222225</v>
      </c>
      <c r="I10" s="12"/>
      <c r="J10" s="139"/>
      <c r="K10" s="84">
        <v>0</v>
      </c>
      <c r="L10" s="4">
        <v>2</v>
      </c>
      <c r="M10" s="4">
        <v>5</v>
      </c>
      <c r="N10" s="4">
        <v>1</v>
      </c>
      <c r="O10" s="4">
        <v>5</v>
      </c>
      <c r="P10" s="4">
        <v>5</v>
      </c>
      <c r="Q10" s="4">
        <v>5</v>
      </c>
      <c r="R10" s="88">
        <v>5</v>
      </c>
      <c r="S10" s="165">
        <v>28</v>
      </c>
      <c r="T10" s="91">
        <v>0.10091435185185182</v>
      </c>
      <c r="U10" s="144">
        <v>1.0636574074074034E-2</v>
      </c>
      <c r="V10" s="139">
        <v>15</v>
      </c>
      <c r="W10" s="78">
        <v>5</v>
      </c>
      <c r="X10" s="4">
        <v>1</v>
      </c>
      <c r="Y10" s="4">
        <v>3</v>
      </c>
      <c r="Z10" s="4">
        <v>3</v>
      </c>
      <c r="AA10" s="4">
        <v>3</v>
      </c>
      <c r="AB10" s="4">
        <v>3</v>
      </c>
      <c r="AC10" s="4">
        <v>5</v>
      </c>
      <c r="AD10" s="88">
        <v>3</v>
      </c>
      <c r="AE10" s="165">
        <v>26</v>
      </c>
      <c r="AF10" s="94">
        <v>4.4351851851851865E-2</v>
      </c>
      <c r="AG10" s="84">
        <v>0</v>
      </c>
      <c r="AH10" s="4">
        <v>0</v>
      </c>
      <c r="AI10" s="4">
        <v>5</v>
      </c>
      <c r="AJ10" s="4">
        <v>1</v>
      </c>
      <c r="AK10" s="4">
        <v>1</v>
      </c>
      <c r="AL10" s="4">
        <v>5</v>
      </c>
      <c r="AM10" s="4">
        <v>3</v>
      </c>
      <c r="AN10" s="88">
        <v>3</v>
      </c>
      <c r="AO10" s="165">
        <v>18</v>
      </c>
      <c r="AP10" s="91">
        <v>3.7847222222222254E-2</v>
      </c>
      <c r="AQ10" s="144">
        <v>2.5578703703703631E-3</v>
      </c>
      <c r="AR10" s="139">
        <v>3</v>
      </c>
      <c r="AS10" s="135">
        <v>90</v>
      </c>
      <c r="AT10" s="84">
        <v>3</v>
      </c>
      <c r="AU10" s="4">
        <v>4</v>
      </c>
      <c r="AV10" s="4">
        <v>1</v>
      </c>
      <c r="AW10" s="4">
        <v>7</v>
      </c>
      <c r="AX10" s="4">
        <v>9</v>
      </c>
      <c r="AY10" s="72">
        <v>0.18311342592592594</v>
      </c>
      <c r="AZ10" s="69"/>
      <c r="BA10" s="13"/>
      <c r="BB10" s="66" t="s">
        <v>121</v>
      </c>
      <c r="BC10" s="111" t="s">
        <v>138</v>
      </c>
      <c r="BD10" s="13">
        <v>13</v>
      </c>
    </row>
    <row r="11" spans="1:56" ht="15" customHeight="1" thickBot="1">
      <c r="A11" s="178"/>
      <c r="B11" s="131" t="s">
        <v>147</v>
      </c>
      <c r="C11" s="117">
        <v>25</v>
      </c>
      <c r="D11" s="126" t="s">
        <v>25</v>
      </c>
      <c r="E11" s="15" t="s">
        <v>26</v>
      </c>
      <c r="F11" s="15" t="s">
        <v>10</v>
      </c>
      <c r="G11" s="76" t="s">
        <v>27</v>
      </c>
      <c r="H11" s="82">
        <v>0.46111111111111114</v>
      </c>
      <c r="I11" s="16"/>
      <c r="J11" s="140"/>
      <c r="K11" s="85"/>
      <c r="L11" s="17"/>
      <c r="M11" s="17"/>
      <c r="N11" s="17"/>
      <c r="O11" s="17"/>
      <c r="P11" s="17"/>
      <c r="Q11" s="17"/>
      <c r="R11" s="17"/>
      <c r="S11" s="166"/>
      <c r="T11" s="92">
        <v>6.8946759259259194E-2</v>
      </c>
      <c r="U11" s="145"/>
      <c r="V11" s="140"/>
      <c r="W11" s="17"/>
      <c r="X11" s="17"/>
      <c r="Y11" s="17"/>
      <c r="Z11" s="17"/>
      <c r="AA11" s="17"/>
      <c r="AB11" s="17"/>
      <c r="AC11" s="17"/>
      <c r="AD11" s="17"/>
      <c r="AE11" s="166"/>
      <c r="AF11" s="19"/>
      <c r="AG11" s="85"/>
      <c r="AH11" s="17"/>
      <c r="AI11" s="17"/>
      <c r="AJ11" s="17"/>
      <c r="AK11" s="17"/>
      <c r="AL11" s="17"/>
      <c r="AM11" s="17"/>
      <c r="AN11" s="17"/>
      <c r="AO11" s="166"/>
      <c r="AP11" s="19"/>
      <c r="AQ11" s="145"/>
      <c r="AR11" s="140"/>
      <c r="AS11" s="136"/>
      <c r="AT11" s="86"/>
      <c r="AU11" s="18"/>
      <c r="AV11" s="18"/>
      <c r="AW11" s="18"/>
      <c r="AX11" s="18"/>
      <c r="AY11" s="73">
        <v>6.8946759259259194E-2</v>
      </c>
      <c r="AZ11" s="70" t="s">
        <v>121</v>
      </c>
      <c r="BA11" s="22"/>
      <c r="BB11" s="67" t="s">
        <v>121</v>
      </c>
      <c r="BC11" s="112"/>
      <c r="BD11" s="20"/>
    </row>
    <row r="12" spans="1:56" ht="15" customHeight="1">
      <c r="A12" s="179" t="s">
        <v>28</v>
      </c>
      <c r="B12" s="132" t="s">
        <v>135</v>
      </c>
      <c r="C12" s="118">
        <v>9</v>
      </c>
      <c r="D12" s="127" t="s">
        <v>123</v>
      </c>
      <c r="E12" s="8" t="s">
        <v>13</v>
      </c>
      <c r="F12" s="8" t="s">
        <v>14</v>
      </c>
      <c r="G12" s="74" t="s">
        <v>27</v>
      </c>
      <c r="H12" s="80">
        <v>0.45694444444444443</v>
      </c>
      <c r="I12" s="9"/>
      <c r="J12" s="141"/>
      <c r="K12" s="83">
        <v>0</v>
      </c>
      <c r="L12" s="10">
        <v>0</v>
      </c>
      <c r="M12" s="10">
        <v>1</v>
      </c>
      <c r="N12" s="10">
        <v>1</v>
      </c>
      <c r="O12" s="10">
        <v>1</v>
      </c>
      <c r="P12" s="10">
        <v>0</v>
      </c>
      <c r="Q12" s="10">
        <v>2</v>
      </c>
      <c r="R12" s="87">
        <v>2</v>
      </c>
      <c r="S12" s="167">
        <v>7</v>
      </c>
      <c r="T12" s="90">
        <v>7.7731481481481512E-2</v>
      </c>
      <c r="U12" s="146"/>
      <c r="V12" s="141"/>
      <c r="W12" s="77">
        <v>0</v>
      </c>
      <c r="X12" s="10">
        <v>1</v>
      </c>
      <c r="Y12" s="10">
        <v>0</v>
      </c>
      <c r="Z12" s="10">
        <v>0</v>
      </c>
      <c r="AA12" s="10">
        <v>0</v>
      </c>
      <c r="AB12" s="10">
        <v>1</v>
      </c>
      <c r="AC12" s="10">
        <v>0</v>
      </c>
      <c r="AD12" s="87">
        <v>1</v>
      </c>
      <c r="AE12" s="167">
        <v>3</v>
      </c>
      <c r="AF12" s="93">
        <v>5.1921296296296271E-2</v>
      </c>
      <c r="AG12" s="83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87">
        <v>0</v>
      </c>
      <c r="AO12" s="167">
        <v>0</v>
      </c>
      <c r="AP12" s="90">
        <v>3.8946759259259278E-2</v>
      </c>
      <c r="AQ12" s="146"/>
      <c r="AR12" s="141"/>
      <c r="AS12" s="137">
        <v>10</v>
      </c>
      <c r="AT12" s="83">
        <v>16</v>
      </c>
      <c r="AU12" s="10">
        <v>6</v>
      </c>
      <c r="AV12" s="10">
        <v>2</v>
      </c>
      <c r="AW12" s="10">
        <v>0</v>
      </c>
      <c r="AX12" s="10">
        <v>0</v>
      </c>
      <c r="AY12" s="71">
        <v>0.16859953703703706</v>
      </c>
      <c r="AZ12" s="68"/>
      <c r="BA12" s="21"/>
      <c r="BB12" s="65"/>
      <c r="BC12" s="113"/>
      <c r="BD12" s="11"/>
    </row>
    <row r="13" spans="1:56" ht="15" customHeight="1">
      <c r="A13" s="180"/>
      <c r="B13" s="130" t="s">
        <v>136</v>
      </c>
      <c r="C13" s="116">
        <v>12</v>
      </c>
      <c r="D13" s="125" t="s">
        <v>29</v>
      </c>
      <c r="E13" s="107" t="s">
        <v>13</v>
      </c>
      <c r="F13" s="1" t="s">
        <v>14</v>
      </c>
      <c r="G13" s="75" t="s">
        <v>15</v>
      </c>
      <c r="H13" s="81">
        <v>0.45694444444444443</v>
      </c>
      <c r="I13" s="12"/>
      <c r="J13" s="139"/>
      <c r="K13" s="84">
        <v>0</v>
      </c>
      <c r="L13" s="4">
        <v>1</v>
      </c>
      <c r="M13" s="4">
        <v>2</v>
      </c>
      <c r="N13" s="4">
        <v>0</v>
      </c>
      <c r="O13" s="4">
        <v>1</v>
      </c>
      <c r="P13" s="4">
        <v>0</v>
      </c>
      <c r="Q13" s="4">
        <v>3</v>
      </c>
      <c r="R13" s="88">
        <v>0</v>
      </c>
      <c r="S13" s="165">
        <v>7</v>
      </c>
      <c r="T13" s="91">
        <v>8.7719907407407371E-2</v>
      </c>
      <c r="U13" s="143"/>
      <c r="V13" s="139"/>
      <c r="W13" s="78">
        <v>1</v>
      </c>
      <c r="X13" s="4">
        <v>0</v>
      </c>
      <c r="Y13" s="4">
        <v>2</v>
      </c>
      <c r="Z13" s="4">
        <v>0</v>
      </c>
      <c r="AA13" s="4">
        <v>1</v>
      </c>
      <c r="AB13" s="4">
        <v>0</v>
      </c>
      <c r="AC13" s="4">
        <v>1</v>
      </c>
      <c r="AD13" s="88">
        <v>5</v>
      </c>
      <c r="AE13" s="165">
        <v>10</v>
      </c>
      <c r="AF13" s="94">
        <v>5.0451388888888893E-2</v>
      </c>
      <c r="AG13" s="84">
        <v>0</v>
      </c>
      <c r="AH13" s="4">
        <v>0</v>
      </c>
      <c r="AI13" s="4">
        <v>1</v>
      </c>
      <c r="AJ13" s="4">
        <v>1</v>
      </c>
      <c r="AK13" s="4">
        <v>1</v>
      </c>
      <c r="AL13" s="4">
        <v>0</v>
      </c>
      <c r="AM13" s="4">
        <v>0</v>
      </c>
      <c r="AN13" s="88">
        <v>1</v>
      </c>
      <c r="AO13" s="165">
        <v>4</v>
      </c>
      <c r="AP13" s="91">
        <v>4.1736111111111196E-2</v>
      </c>
      <c r="AQ13" s="143"/>
      <c r="AR13" s="139"/>
      <c r="AS13" s="135">
        <v>21</v>
      </c>
      <c r="AT13" s="84">
        <v>11</v>
      </c>
      <c r="AU13" s="4">
        <v>9</v>
      </c>
      <c r="AV13" s="4">
        <v>2</v>
      </c>
      <c r="AW13" s="4">
        <v>1</v>
      </c>
      <c r="AX13" s="4">
        <v>1</v>
      </c>
      <c r="AY13" s="72">
        <v>0.17990740740740746</v>
      </c>
      <c r="AZ13" s="69"/>
      <c r="BA13" s="13"/>
      <c r="BB13" s="66"/>
      <c r="BC13" s="110"/>
      <c r="BD13" s="14"/>
    </row>
    <row r="14" spans="1:56" ht="15" customHeight="1">
      <c r="A14" s="180"/>
      <c r="B14" s="130" t="s">
        <v>137</v>
      </c>
      <c r="C14" s="116">
        <v>13</v>
      </c>
      <c r="D14" s="125" t="s">
        <v>30</v>
      </c>
      <c r="E14" s="1" t="s">
        <v>13</v>
      </c>
      <c r="F14" s="1" t="s">
        <v>14</v>
      </c>
      <c r="G14" s="75" t="s">
        <v>27</v>
      </c>
      <c r="H14" s="81">
        <v>0.45694444444444443</v>
      </c>
      <c r="I14" s="12"/>
      <c r="J14" s="139"/>
      <c r="K14" s="84">
        <v>1</v>
      </c>
      <c r="L14" s="4">
        <v>0</v>
      </c>
      <c r="M14" s="4">
        <v>3</v>
      </c>
      <c r="N14" s="4">
        <v>0</v>
      </c>
      <c r="O14" s="4">
        <v>3</v>
      </c>
      <c r="P14" s="4">
        <v>2</v>
      </c>
      <c r="Q14" s="4">
        <v>2</v>
      </c>
      <c r="R14" s="88">
        <v>5</v>
      </c>
      <c r="S14" s="165">
        <v>16</v>
      </c>
      <c r="T14" s="91">
        <v>7.1574074074074068E-2</v>
      </c>
      <c r="U14" s="143"/>
      <c r="V14" s="139"/>
      <c r="W14" s="78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88">
        <v>1</v>
      </c>
      <c r="AE14" s="165">
        <v>1</v>
      </c>
      <c r="AF14" s="94">
        <v>4.4803240740740713E-2</v>
      </c>
      <c r="AG14" s="84">
        <v>0</v>
      </c>
      <c r="AH14" s="4">
        <v>0</v>
      </c>
      <c r="AI14" s="4">
        <v>2</v>
      </c>
      <c r="AJ14" s="4">
        <v>0</v>
      </c>
      <c r="AK14" s="4">
        <v>0</v>
      </c>
      <c r="AL14" s="4">
        <v>0</v>
      </c>
      <c r="AM14" s="4">
        <v>1</v>
      </c>
      <c r="AN14" s="88">
        <v>2</v>
      </c>
      <c r="AO14" s="165">
        <v>5</v>
      </c>
      <c r="AP14" s="91">
        <v>4.1076388888888982E-2</v>
      </c>
      <c r="AQ14" s="143"/>
      <c r="AR14" s="139"/>
      <c r="AS14" s="135">
        <v>22</v>
      </c>
      <c r="AT14" s="84">
        <v>14</v>
      </c>
      <c r="AU14" s="4">
        <v>3</v>
      </c>
      <c r="AV14" s="4">
        <v>4</v>
      </c>
      <c r="AW14" s="4">
        <v>2</v>
      </c>
      <c r="AX14" s="4">
        <v>1</v>
      </c>
      <c r="AY14" s="72">
        <v>0.15745370370370376</v>
      </c>
      <c r="AZ14" s="69"/>
      <c r="BA14" s="13"/>
      <c r="BB14" s="66"/>
      <c r="BC14" s="110"/>
      <c r="BD14" s="14"/>
    </row>
    <row r="15" spans="1:56" ht="15" customHeight="1">
      <c r="A15" s="180"/>
      <c r="B15" s="130" t="s">
        <v>138</v>
      </c>
      <c r="C15" s="116">
        <v>18</v>
      </c>
      <c r="D15" s="125" t="s">
        <v>31</v>
      </c>
      <c r="E15" s="1" t="s">
        <v>32</v>
      </c>
      <c r="F15" s="1" t="s">
        <v>33</v>
      </c>
      <c r="G15" s="75" t="s">
        <v>27</v>
      </c>
      <c r="H15" s="81">
        <v>0.45555555555555555</v>
      </c>
      <c r="I15" s="12"/>
      <c r="J15" s="139"/>
      <c r="K15" s="84">
        <v>0</v>
      </c>
      <c r="L15" s="4">
        <v>0</v>
      </c>
      <c r="M15" s="4">
        <v>1</v>
      </c>
      <c r="N15" s="4">
        <v>2</v>
      </c>
      <c r="O15" s="4">
        <v>0</v>
      </c>
      <c r="P15" s="4">
        <v>1</v>
      </c>
      <c r="Q15" s="4">
        <v>5</v>
      </c>
      <c r="R15" s="88">
        <v>1</v>
      </c>
      <c r="S15" s="165">
        <v>10</v>
      </c>
      <c r="T15" s="91">
        <v>7.0775462962962943E-2</v>
      </c>
      <c r="U15" s="143"/>
      <c r="V15" s="139"/>
      <c r="W15" s="78">
        <v>0</v>
      </c>
      <c r="X15" s="4">
        <v>0</v>
      </c>
      <c r="Y15" s="4">
        <v>5</v>
      </c>
      <c r="Z15" s="4">
        <v>1</v>
      </c>
      <c r="AA15" s="4">
        <v>0</v>
      </c>
      <c r="AB15" s="4">
        <v>0</v>
      </c>
      <c r="AC15" s="4">
        <v>3</v>
      </c>
      <c r="AD15" s="88">
        <v>0</v>
      </c>
      <c r="AE15" s="165">
        <v>9</v>
      </c>
      <c r="AF15" s="94">
        <v>4.9097222222222237E-2</v>
      </c>
      <c r="AG15" s="84">
        <v>0</v>
      </c>
      <c r="AH15" s="4">
        <v>0</v>
      </c>
      <c r="AI15" s="4">
        <v>2</v>
      </c>
      <c r="AJ15" s="4">
        <v>0</v>
      </c>
      <c r="AK15" s="4">
        <v>1</v>
      </c>
      <c r="AL15" s="4">
        <v>0</v>
      </c>
      <c r="AM15" s="4">
        <v>0</v>
      </c>
      <c r="AN15" s="88">
        <v>1</v>
      </c>
      <c r="AO15" s="165">
        <v>4</v>
      </c>
      <c r="AP15" s="91">
        <v>4.731481481481481E-2</v>
      </c>
      <c r="AQ15" s="143"/>
      <c r="AR15" s="139"/>
      <c r="AS15" s="135">
        <v>23</v>
      </c>
      <c r="AT15" s="84">
        <v>13</v>
      </c>
      <c r="AU15" s="4">
        <v>6</v>
      </c>
      <c r="AV15" s="4">
        <v>2</v>
      </c>
      <c r="AW15" s="4">
        <v>1</v>
      </c>
      <c r="AX15" s="4">
        <v>2</v>
      </c>
      <c r="AY15" s="72">
        <v>0.16718749999999999</v>
      </c>
      <c r="AZ15" s="69"/>
      <c r="BA15" s="13"/>
      <c r="BB15" s="66"/>
      <c r="BC15" s="110"/>
      <c r="BD15" s="14"/>
    </row>
    <row r="16" spans="1:56" ht="15" customHeight="1">
      <c r="A16" s="180"/>
      <c r="B16" s="130" t="s">
        <v>139</v>
      </c>
      <c r="C16" s="116">
        <v>7</v>
      </c>
      <c r="D16" s="125" t="s">
        <v>34</v>
      </c>
      <c r="E16" s="1" t="s">
        <v>13</v>
      </c>
      <c r="F16" s="1" t="s">
        <v>14</v>
      </c>
      <c r="G16" s="75" t="s">
        <v>27</v>
      </c>
      <c r="H16" s="81">
        <v>0.45833333333333331</v>
      </c>
      <c r="I16" s="12"/>
      <c r="J16" s="139"/>
      <c r="K16" s="84">
        <v>0</v>
      </c>
      <c r="L16" s="4">
        <v>0</v>
      </c>
      <c r="M16" s="4">
        <v>5</v>
      </c>
      <c r="N16" s="4">
        <v>1</v>
      </c>
      <c r="O16" s="4">
        <v>0</v>
      </c>
      <c r="P16" s="4">
        <v>1</v>
      </c>
      <c r="Q16" s="4">
        <v>2</v>
      </c>
      <c r="R16" s="88">
        <v>3</v>
      </c>
      <c r="S16" s="165">
        <v>12</v>
      </c>
      <c r="T16" s="91">
        <v>7.7152777777777792E-2</v>
      </c>
      <c r="U16" s="143"/>
      <c r="V16" s="139"/>
      <c r="W16" s="78">
        <v>0</v>
      </c>
      <c r="X16" s="4">
        <v>0</v>
      </c>
      <c r="Y16" s="4">
        <v>1</v>
      </c>
      <c r="Z16" s="4">
        <v>0</v>
      </c>
      <c r="AA16" s="4">
        <v>1</v>
      </c>
      <c r="AB16" s="4">
        <v>1</v>
      </c>
      <c r="AC16" s="4">
        <v>2</v>
      </c>
      <c r="AD16" s="88">
        <v>2</v>
      </c>
      <c r="AE16" s="165">
        <v>7</v>
      </c>
      <c r="AF16" s="94">
        <v>4.8078703703703707E-2</v>
      </c>
      <c r="AG16" s="84">
        <v>0</v>
      </c>
      <c r="AH16" s="4">
        <v>0</v>
      </c>
      <c r="AI16" s="4">
        <v>5</v>
      </c>
      <c r="AJ16" s="4">
        <v>0</v>
      </c>
      <c r="AK16" s="4">
        <v>0</v>
      </c>
      <c r="AL16" s="4">
        <v>0</v>
      </c>
      <c r="AM16" s="4">
        <v>3</v>
      </c>
      <c r="AN16" s="88">
        <v>2</v>
      </c>
      <c r="AO16" s="165">
        <v>10</v>
      </c>
      <c r="AP16" s="91">
        <v>4.3564814814814778E-2</v>
      </c>
      <c r="AQ16" s="143"/>
      <c r="AR16" s="139"/>
      <c r="AS16" s="135">
        <v>29</v>
      </c>
      <c r="AT16" s="84">
        <v>11</v>
      </c>
      <c r="AU16" s="4">
        <v>5</v>
      </c>
      <c r="AV16" s="4">
        <v>4</v>
      </c>
      <c r="AW16" s="4">
        <v>2</v>
      </c>
      <c r="AX16" s="4">
        <v>2</v>
      </c>
      <c r="AY16" s="72">
        <v>0.16879629629629628</v>
      </c>
      <c r="AZ16" s="69"/>
      <c r="BA16" s="13"/>
      <c r="BB16" s="66"/>
      <c r="BC16" s="110"/>
      <c r="BD16" s="14"/>
    </row>
    <row r="17" spans="1:56" ht="15" customHeight="1">
      <c r="A17" s="180"/>
      <c r="B17" s="130" t="s">
        <v>141</v>
      </c>
      <c r="C17" s="116">
        <v>30</v>
      </c>
      <c r="D17" s="125" t="s">
        <v>35</v>
      </c>
      <c r="E17" s="1" t="s">
        <v>36</v>
      </c>
      <c r="F17" s="1" t="s">
        <v>33</v>
      </c>
      <c r="G17" s="75" t="s">
        <v>15</v>
      </c>
      <c r="H17" s="81">
        <v>0.45416666666666666</v>
      </c>
      <c r="I17" s="12"/>
      <c r="J17" s="139"/>
      <c r="K17" s="84">
        <v>2</v>
      </c>
      <c r="L17" s="4">
        <v>0</v>
      </c>
      <c r="M17" s="4">
        <v>3</v>
      </c>
      <c r="N17" s="4">
        <v>1</v>
      </c>
      <c r="O17" s="4">
        <v>2</v>
      </c>
      <c r="P17" s="4">
        <v>1</v>
      </c>
      <c r="Q17" s="4">
        <v>1</v>
      </c>
      <c r="R17" s="88">
        <v>1</v>
      </c>
      <c r="S17" s="165">
        <v>11</v>
      </c>
      <c r="T17" s="91">
        <v>7.4629629629629657E-2</v>
      </c>
      <c r="U17" s="143"/>
      <c r="V17" s="139"/>
      <c r="W17" s="78">
        <v>1</v>
      </c>
      <c r="X17" s="4">
        <v>0</v>
      </c>
      <c r="Y17" s="4">
        <v>3</v>
      </c>
      <c r="Z17" s="4">
        <v>1</v>
      </c>
      <c r="AA17" s="4">
        <v>1</v>
      </c>
      <c r="AB17" s="4">
        <v>1</v>
      </c>
      <c r="AC17" s="4">
        <v>5</v>
      </c>
      <c r="AD17" s="88">
        <v>2</v>
      </c>
      <c r="AE17" s="165">
        <v>14</v>
      </c>
      <c r="AF17" s="94">
        <v>4.99074074074074E-2</v>
      </c>
      <c r="AG17" s="84">
        <v>0</v>
      </c>
      <c r="AH17" s="4">
        <v>0</v>
      </c>
      <c r="AI17" s="4">
        <v>1</v>
      </c>
      <c r="AJ17" s="4">
        <v>2</v>
      </c>
      <c r="AK17" s="4">
        <v>1</v>
      </c>
      <c r="AL17" s="4">
        <v>0</v>
      </c>
      <c r="AM17" s="4">
        <v>2</v>
      </c>
      <c r="AN17" s="88">
        <v>1</v>
      </c>
      <c r="AO17" s="165">
        <v>7</v>
      </c>
      <c r="AP17" s="91">
        <v>4.4953703703703662E-2</v>
      </c>
      <c r="AQ17" s="143"/>
      <c r="AR17" s="139"/>
      <c r="AS17" s="135">
        <v>32</v>
      </c>
      <c r="AT17" s="84">
        <v>5</v>
      </c>
      <c r="AU17" s="4">
        <v>11</v>
      </c>
      <c r="AV17" s="4">
        <v>5</v>
      </c>
      <c r="AW17" s="4">
        <v>2</v>
      </c>
      <c r="AX17" s="4">
        <v>1</v>
      </c>
      <c r="AY17" s="72">
        <v>0.16949074074074072</v>
      </c>
      <c r="AZ17" s="69"/>
      <c r="BA17" s="13"/>
      <c r="BB17" s="66"/>
      <c r="BC17" s="110"/>
      <c r="BD17" s="14"/>
    </row>
    <row r="18" spans="1:56" ht="15" customHeight="1">
      <c r="A18" s="180"/>
      <c r="B18" s="130" t="s">
        <v>143</v>
      </c>
      <c r="C18" s="116">
        <v>38</v>
      </c>
      <c r="D18" s="125" t="s">
        <v>37</v>
      </c>
      <c r="E18" s="1" t="s">
        <v>36</v>
      </c>
      <c r="F18" s="1" t="s">
        <v>33</v>
      </c>
      <c r="G18" s="75" t="s">
        <v>7</v>
      </c>
      <c r="H18" s="81">
        <v>0.45277777777777778</v>
      </c>
      <c r="I18" s="12"/>
      <c r="J18" s="139"/>
      <c r="K18" s="84">
        <v>1</v>
      </c>
      <c r="L18" s="4">
        <v>2</v>
      </c>
      <c r="M18" s="4">
        <v>1</v>
      </c>
      <c r="N18" s="4">
        <v>0</v>
      </c>
      <c r="O18" s="4">
        <v>2</v>
      </c>
      <c r="P18" s="4">
        <v>3</v>
      </c>
      <c r="Q18" s="4">
        <v>2</v>
      </c>
      <c r="R18" s="88">
        <v>1</v>
      </c>
      <c r="S18" s="165">
        <v>12</v>
      </c>
      <c r="T18" s="91">
        <v>8.9837962962962925E-2</v>
      </c>
      <c r="U18" s="143"/>
      <c r="V18" s="139"/>
      <c r="W18" s="78">
        <v>2</v>
      </c>
      <c r="X18" s="4">
        <v>1</v>
      </c>
      <c r="Y18" s="4">
        <v>1</v>
      </c>
      <c r="Z18" s="4">
        <v>1</v>
      </c>
      <c r="AA18" s="4">
        <v>3</v>
      </c>
      <c r="AB18" s="4">
        <v>1</v>
      </c>
      <c r="AC18" s="4">
        <v>3</v>
      </c>
      <c r="AD18" s="88">
        <v>2</v>
      </c>
      <c r="AE18" s="165">
        <v>14</v>
      </c>
      <c r="AF18" s="94">
        <v>4.7523148148148175E-2</v>
      </c>
      <c r="AG18" s="84">
        <v>1</v>
      </c>
      <c r="AH18" s="4">
        <v>0</v>
      </c>
      <c r="AI18" s="4">
        <v>2</v>
      </c>
      <c r="AJ18" s="4">
        <v>0</v>
      </c>
      <c r="AK18" s="4">
        <v>1</v>
      </c>
      <c r="AL18" s="4">
        <v>1</v>
      </c>
      <c r="AM18" s="4">
        <v>2</v>
      </c>
      <c r="AN18" s="88">
        <v>2</v>
      </c>
      <c r="AO18" s="165">
        <v>9</v>
      </c>
      <c r="AP18" s="91">
        <v>4.1273148148148198E-2</v>
      </c>
      <c r="AQ18" s="143"/>
      <c r="AR18" s="139"/>
      <c r="AS18" s="135">
        <v>35</v>
      </c>
      <c r="AT18" s="84">
        <v>3</v>
      </c>
      <c r="AU18" s="4">
        <v>10</v>
      </c>
      <c r="AV18" s="4">
        <v>8</v>
      </c>
      <c r="AW18" s="4">
        <v>3</v>
      </c>
      <c r="AX18" s="4">
        <v>0</v>
      </c>
      <c r="AY18" s="72">
        <v>0.1786342592592593</v>
      </c>
      <c r="AZ18" s="69"/>
      <c r="BA18" s="13"/>
      <c r="BB18" s="66"/>
      <c r="BC18" s="110"/>
      <c r="BD18" s="14"/>
    </row>
    <row r="19" spans="1:56" ht="15" customHeight="1">
      <c r="A19" s="180"/>
      <c r="B19" s="130" t="s">
        <v>147</v>
      </c>
      <c r="C19" s="116">
        <v>36</v>
      </c>
      <c r="D19" s="125" t="s">
        <v>38</v>
      </c>
      <c r="E19" s="1" t="s">
        <v>17</v>
      </c>
      <c r="F19" s="1" t="s">
        <v>14</v>
      </c>
      <c r="G19" s="75" t="s">
        <v>27</v>
      </c>
      <c r="H19" s="81">
        <v>0.45416666666666666</v>
      </c>
      <c r="I19" s="12"/>
      <c r="J19" s="139"/>
      <c r="K19" s="84">
        <v>2</v>
      </c>
      <c r="L19" s="4">
        <v>1</v>
      </c>
      <c r="M19" s="4">
        <v>3</v>
      </c>
      <c r="N19" s="4">
        <v>1</v>
      </c>
      <c r="O19" s="4">
        <v>2</v>
      </c>
      <c r="P19" s="4">
        <v>3</v>
      </c>
      <c r="Q19" s="4">
        <v>5</v>
      </c>
      <c r="R19" s="88">
        <v>3</v>
      </c>
      <c r="S19" s="165">
        <v>20</v>
      </c>
      <c r="T19" s="91">
        <v>7.6296296296296251E-2</v>
      </c>
      <c r="U19" s="143"/>
      <c r="V19" s="139"/>
      <c r="W19" s="78">
        <v>0</v>
      </c>
      <c r="X19" s="4">
        <v>1</v>
      </c>
      <c r="Y19" s="4">
        <v>5</v>
      </c>
      <c r="Z19" s="4">
        <v>0</v>
      </c>
      <c r="AA19" s="4">
        <v>1</v>
      </c>
      <c r="AB19" s="4">
        <v>0</v>
      </c>
      <c r="AC19" s="4">
        <v>3</v>
      </c>
      <c r="AD19" s="88">
        <v>1</v>
      </c>
      <c r="AE19" s="165">
        <v>11</v>
      </c>
      <c r="AF19" s="94">
        <v>4.9953703703703778E-2</v>
      </c>
      <c r="AG19" s="84">
        <v>1</v>
      </c>
      <c r="AH19" s="4">
        <v>0</v>
      </c>
      <c r="AI19" s="4">
        <v>3</v>
      </c>
      <c r="AJ19" s="4">
        <v>1</v>
      </c>
      <c r="AK19" s="4">
        <v>1</v>
      </c>
      <c r="AL19" s="4">
        <v>3</v>
      </c>
      <c r="AM19" s="4">
        <v>3</v>
      </c>
      <c r="AN19" s="88">
        <v>1</v>
      </c>
      <c r="AO19" s="165">
        <v>13</v>
      </c>
      <c r="AP19" s="91">
        <v>4.3368055555555562E-2</v>
      </c>
      <c r="AQ19" s="143"/>
      <c r="AR19" s="139"/>
      <c r="AS19" s="135">
        <v>44</v>
      </c>
      <c r="AT19" s="84">
        <v>4</v>
      </c>
      <c r="AU19" s="4">
        <v>9</v>
      </c>
      <c r="AV19" s="4">
        <v>2</v>
      </c>
      <c r="AW19" s="4">
        <v>7</v>
      </c>
      <c r="AX19" s="4">
        <v>2</v>
      </c>
      <c r="AY19" s="72">
        <v>0.16961805555555559</v>
      </c>
      <c r="AZ19" s="69"/>
      <c r="BA19" s="13"/>
      <c r="BB19" s="66"/>
      <c r="BC19" s="110"/>
      <c r="BD19" s="14"/>
    </row>
    <row r="20" spans="1:56" ht="15" customHeight="1">
      <c r="A20" s="180"/>
      <c r="B20" s="130" t="s">
        <v>148</v>
      </c>
      <c r="C20" s="116">
        <v>39</v>
      </c>
      <c r="D20" s="125" t="s">
        <v>39</v>
      </c>
      <c r="E20" s="1" t="s">
        <v>36</v>
      </c>
      <c r="F20" s="1" t="s">
        <v>33</v>
      </c>
      <c r="G20" s="75" t="s">
        <v>15</v>
      </c>
      <c r="H20" s="81">
        <v>0.45277777777777778</v>
      </c>
      <c r="I20" s="12"/>
      <c r="J20" s="139"/>
      <c r="K20" s="84">
        <v>2</v>
      </c>
      <c r="L20" s="4">
        <v>0</v>
      </c>
      <c r="M20" s="4">
        <v>3</v>
      </c>
      <c r="N20" s="4">
        <v>5</v>
      </c>
      <c r="O20" s="4">
        <v>2</v>
      </c>
      <c r="P20" s="4">
        <v>3</v>
      </c>
      <c r="Q20" s="4">
        <v>3</v>
      </c>
      <c r="R20" s="88">
        <v>3</v>
      </c>
      <c r="S20" s="165">
        <v>21</v>
      </c>
      <c r="T20" s="91">
        <v>9.0138888888888935E-2</v>
      </c>
      <c r="U20" s="143"/>
      <c r="V20" s="139"/>
      <c r="W20" s="78">
        <v>0</v>
      </c>
      <c r="X20" s="4">
        <v>0</v>
      </c>
      <c r="Y20" s="4">
        <v>3</v>
      </c>
      <c r="Z20" s="4">
        <v>2</v>
      </c>
      <c r="AA20" s="4">
        <v>0</v>
      </c>
      <c r="AB20" s="4">
        <v>0</v>
      </c>
      <c r="AC20" s="4">
        <v>3</v>
      </c>
      <c r="AD20" s="88">
        <v>2</v>
      </c>
      <c r="AE20" s="165">
        <v>10</v>
      </c>
      <c r="AF20" s="94">
        <v>4.7256944444444393E-2</v>
      </c>
      <c r="AG20" s="84">
        <v>0</v>
      </c>
      <c r="AH20" s="4">
        <v>0</v>
      </c>
      <c r="AI20" s="4">
        <v>2</v>
      </c>
      <c r="AJ20" s="4">
        <v>5</v>
      </c>
      <c r="AK20" s="4">
        <v>3</v>
      </c>
      <c r="AL20" s="4">
        <v>1</v>
      </c>
      <c r="AM20" s="4">
        <v>3</v>
      </c>
      <c r="AN20" s="88">
        <v>1</v>
      </c>
      <c r="AO20" s="165">
        <v>15</v>
      </c>
      <c r="AP20" s="91">
        <v>4.1122685185185137E-2</v>
      </c>
      <c r="AQ20" s="143"/>
      <c r="AR20" s="139"/>
      <c r="AS20" s="135">
        <v>46</v>
      </c>
      <c r="AT20" s="84">
        <v>7</v>
      </c>
      <c r="AU20" s="4">
        <v>2</v>
      </c>
      <c r="AV20" s="4">
        <v>5</v>
      </c>
      <c r="AW20" s="4">
        <v>8</v>
      </c>
      <c r="AX20" s="4">
        <v>2</v>
      </c>
      <c r="AY20" s="72">
        <v>0.17851851851851847</v>
      </c>
      <c r="AZ20" s="69"/>
      <c r="BA20" s="13"/>
      <c r="BB20" s="66"/>
      <c r="BC20" s="110"/>
      <c r="BD20" s="14"/>
    </row>
    <row r="21" spans="1:56" ht="15" customHeight="1">
      <c r="A21" s="180"/>
      <c r="B21" s="130" t="s">
        <v>166</v>
      </c>
      <c r="C21" s="116">
        <v>40</v>
      </c>
      <c r="D21" s="125" t="s">
        <v>40</v>
      </c>
      <c r="E21" s="1" t="s">
        <v>36</v>
      </c>
      <c r="F21" s="1" t="s">
        <v>33</v>
      </c>
      <c r="G21" s="75" t="s">
        <v>7</v>
      </c>
      <c r="H21" s="81">
        <v>0.45277777777777778</v>
      </c>
      <c r="I21" s="12"/>
      <c r="J21" s="139"/>
      <c r="K21" s="84">
        <v>5</v>
      </c>
      <c r="L21" s="4">
        <v>2</v>
      </c>
      <c r="M21" s="4">
        <v>3</v>
      </c>
      <c r="N21" s="4">
        <v>5</v>
      </c>
      <c r="O21" s="4">
        <v>3</v>
      </c>
      <c r="P21" s="4">
        <v>3</v>
      </c>
      <c r="Q21" s="4">
        <v>5</v>
      </c>
      <c r="R21" s="88">
        <v>3</v>
      </c>
      <c r="S21" s="165">
        <v>29</v>
      </c>
      <c r="T21" s="91">
        <v>9.0659722222222239E-2</v>
      </c>
      <c r="U21" s="144">
        <v>3.8194444444450415E-4</v>
      </c>
      <c r="V21" s="139">
        <v>0</v>
      </c>
      <c r="W21" s="78">
        <v>0</v>
      </c>
      <c r="X21" s="4">
        <v>0</v>
      </c>
      <c r="Y21" s="4">
        <v>3</v>
      </c>
      <c r="Z21" s="4">
        <v>2</v>
      </c>
      <c r="AA21" s="4">
        <v>2</v>
      </c>
      <c r="AB21" s="4">
        <v>0</v>
      </c>
      <c r="AC21" s="4">
        <v>3</v>
      </c>
      <c r="AD21" s="88">
        <v>0</v>
      </c>
      <c r="AE21" s="165">
        <v>10</v>
      </c>
      <c r="AF21" s="94">
        <v>4.2615740740740704E-2</v>
      </c>
      <c r="AG21" s="84">
        <v>0</v>
      </c>
      <c r="AH21" s="4">
        <v>0</v>
      </c>
      <c r="AI21" s="4">
        <v>5</v>
      </c>
      <c r="AJ21" s="4">
        <v>3</v>
      </c>
      <c r="AK21" s="4">
        <v>2</v>
      </c>
      <c r="AL21" s="4">
        <v>3</v>
      </c>
      <c r="AM21" s="4">
        <v>3</v>
      </c>
      <c r="AN21" s="88">
        <v>1</v>
      </c>
      <c r="AO21" s="165">
        <v>17</v>
      </c>
      <c r="AP21" s="91">
        <v>4.4525462962963003E-2</v>
      </c>
      <c r="AQ21" s="143"/>
      <c r="AR21" s="139"/>
      <c r="AS21" s="135">
        <v>56</v>
      </c>
      <c r="AT21" s="84">
        <v>6</v>
      </c>
      <c r="AU21" s="4">
        <v>1</v>
      </c>
      <c r="AV21" s="4">
        <v>4</v>
      </c>
      <c r="AW21" s="4">
        <v>9</v>
      </c>
      <c r="AX21" s="4">
        <v>4</v>
      </c>
      <c r="AY21" s="72">
        <v>0.17780092592592595</v>
      </c>
      <c r="AZ21" s="69"/>
      <c r="BA21" s="13"/>
      <c r="BB21" s="66"/>
      <c r="BC21" s="110"/>
      <c r="BD21" s="14"/>
    </row>
    <row r="22" spans="1:56" ht="15" customHeight="1">
      <c r="A22" s="180"/>
      <c r="B22" s="130" t="s">
        <v>153</v>
      </c>
      <c r="C22" s="116">
        <v>28</v>
      </c>
      <c r="D22" s="125" t="s">
        <v>41</v>
      </c>
      <c r="E22" s="1" t="s">
        <v>9</v>
      </c>
      <c r="F22" s="1" t="s">
        <v>10</v>
      </c>
      <c r="G22" s="75" t="s">
        <v>42</v>
      </c>
      <c r="H22" s="81">
        <v>0.45555555555555555</v>
      </c>
      <c r="I22" s="12"/>
      <c r="J22" s="139"/>
      <c r="K22" s="84">
        <v>3</v>
      </c>
      <c r="L22" s="4">
        <v>2</v>
      </c>
      <c r="M22" s="4">
        <v>3</v>
      </c>
      <c r="N22" s="4">
        <v>5</v>
      </c>
      <c r="O22" s="4">
        <v>3</v>
      </c>
      <c r="P22" s="4">
        <v>3</v>
      </c>
      <c r="Q22" s="4">
        <v>5</v>
      </c>
      <c r="R22" s="88">
        <v>3</v>
      </c>
      <c r="S22" s="165">
        <v>27</v>
      </c>
      <c r="T22" s="91">
        <v>5.9016203703703696E-2</v>
      </c>
      <c r="U22" s="143"/>
      <c r="V22" s="139"/>
      <c r="W22" s="78">
        <v>0</v>
      </c>
      <c r="X22" s="4">
        <v>3</v>
      </c>
      <c r="Y22" s="4">
        <v>3</v>
      </c>
      <c r="Z22" s="4">
        <v>0</v>
      </c>
      <c r="AA22" s="4">
        <v>2</v>
      </c>
      <c r="AB22" s="4">
        <v>2</v>
      </c>
      <c r="AC22" s="4">
        <v>5</v>
      </c>
      <c r="AD22" s="88">
        <v>2</v>
      </c>
      <c r="AE22" s="165">
        <v>17</v>
      </c>
      <c r="AF22" s="94">
        <v>5.7847222222222272E-2</v>
      </c>
      <c r="AG22" s="84">
        <v>0</v>
      </c>
      <c r="AH22" s="4">
        <v>0</v>
      </c>
      <c r="AI22" s="4">
        <v>3</v>
      </c>
      <c r="AJ22" s="4">
        <v>5</v>
      </c>
      <c r="AK22" s="4">
        <v>3</v>
      </c>
      <c r="AL22" s="4">
        <v>1</v>
      </c>
      <c r="AM22" s="4">
        <v>3</v>
      </c>
      <c r="AN22" s="88">
        <v>1</v>
      </c>
      <c r="AO22" s="165">
        <v>16</v>
      </c>
      <c r="AP22" s="91">
        <v>4.3634259259259234E-2</v>
      </c>
      <c r="AQ22" s="143"/>
      <c r="AR22" s="139"/>
      <c r="AS22" s="135">
        <v>60</v>
      </c>
      <c r="AT22" s="84">
        <v>4</v>
      </c>
      <c r="AU22" s="4">
        <v>2</v>
      </c>
      <c r="AV22" s="4">
        <v>4</v>
      </c>
      <c r="AW22" s="4">
        <v>10</v>
      </c>
      <c r="AX22" s="4">
        <v>4</v>
      </c>
      <c r="AY22" s="72">
        <v>0.1604976851851852</v>
      </c>
      <c r="AZ22" s="69"/>
      <c r="BA22" s="13"/>
      <c r="BB22" s="66" t="s">
        <v>121</v>
      </c>
      <c r="BC22" s="111" t="s">
        <v>135</v>
      </c>
      <c r="BD22" s="13">
        <v>20</v>
      </c>
    </row>
    <row r="23" spans="1:56" ht="15" customHeight="1">
      <c r="A23" s="180"/>
      <c r="B23" s="130" t="s">
        <v>154</v>
      </c>
      <c r="C23" s="116">
        <v>4</v>
      </c>
      <c r="D23" s="125" t="s">
        <v>43</v>
      </c>
      <c r="E23" s="1" t="s">
        <v>44</v>
      </c>
      <c r="F23" s="1" t="s">
        <v>23</v>
      </c>
      <c r="G23" s="75" t="s">
        <v>27</v>
      </c>
      <c r="H23" s="81">
        <v>0.45833333333333331</v>
      </c>
      <c r="I23" s="12"/>
      <c r="J23" s="139"/>
      <c r="K23" s="84">
        <v>2</v>
      </c>
      <c r="L23" s="4">
        <v>3</v>
      </c>
      <c r="M23" s="4">
        <v>2</v>
      </c>
      <c r="N23" s="4">
        <v>5</v>
      </c>
      <c r="O23" s="4">
        <v>2</v>
      </c>
      <c r="P23" s="4">
        <v>1</v>
      </c>
      <c r="Q23" s="4">
        <v>3</v>
      </c>
      <c r="R23" s="88">
        <v>3</v>
      </c>
      <c r="S23" s="165">
        <v>21</v>
      </c>
      <c r="T23" s="91">
        <v>3.7928240740740748E-2</v>
      </c>
      <c r="U23" s="143"/>
      <c r="V23" s="139"/>
      <c r="W23" s="78">
        <v>1</v>
      </c>
      <c r="X23" s="4">
        <v>5</v>
      </c>
      <c r="Y23" s="4">
        <v>2</v>
      </c>
      <c r="Z23" s="4">
        <v>3</v>
      </c>
      <c r="AA23" s="4">
        <v>1</v>
      </c>
      <c r="AB23" s="4">
        <v>2</v>
      </c>
      <c r="AC23" s="4">
        <v>3</v>
      </c>
      <c r="AD23" s="88">
        <v>3</v>
      </c>
      <c r="AE23" s="165">
        <v>20</v>
      </c>
      <c r="AF23" s="94">
        <v>6.2465277777777828E-2</v>
      </c>
      <c r="AG23" s="84">
        <v>1</v>
      </c>
      <c r="AH23" s="4">
        <v>3</v>
      </c>
      <c r="AI23" s="4">
        <v>3</v>
      </c>
      <c r="AJ23" s="4">
        <v>2</v>
      </c>
      <c r="AK23" s="4">
        <v>2</v>
      </c>
      <c r="AL23" s="4">
        <v>2</v>
      </c>
      <c r="AM23" s="4">
        <v>5</v>
      </c>
      <c r="AN23" s="88">
        <v>2</v>
      </c>
      <c r="AO23" s="165">
        <v>20</v>
      </c>
      <c r="AP23" s="91">
        <v>5.3136574074074017E-2</v>
      </c>
      <c r="AQ23" s="143"/>
      <c r="AR23" s="139"/>
      <c r="AS23" s="135">
        <v>61</v>
      </c>
      <c r="AT23" s="84">
        <v>0</v>
      </c>
      <c r="AU23" s="4">
        <v>4</v>
      </c>
      <c r="AV23" s="4">
        <v>9</v>
      </c>
      <c r="AW23" s="4">
        <v>8</v>
      </c>
      <c r="AX23" s="4">
        <v>3</v>
      </c>
      <c r="AY23" s="72">
        <v>0.15353009259259259</v>
      </c>
      <c r="AZ23" s="69"/>
      <c r="BA23" s="13"/>
      <c r="BB23" s="66" t="s">
        <v>121</v>
      </c>
      <c r="BC23" s="111" t="s">
        <v>136</v>
      </c>
      <c r="BD23" s="13">
        <v>17</v>
      </c>
    </row>
    <row r="24" spans="1:56" ht="15" customHeight="1">
      <c r="A24" s="180"/>
      <c r="B24" s="130" t="s">
        <v>157</v>
      </c>
      <c r="C24" s="116">
        <v>34</v>
      </c>
      <c r="D24" s="125" t="s">
        <v>45</v>
      </c>
      <c r="E24" s="1" t="s">
        <v>9</v>
      </c>
      <c r="F24" s="1" t="s">
        <v>10</v>
      </c>
      <c r="G24" s="75" t="s">
        <v>20</v>
      </c>
      <c r="H24" s="81">
        <v>0.45416666666666666</v>
      </c>
      <c r="I24" s="12"/>
      <c r="J24" s="139"/>
      <c r="K24" s="84">
        <v>1</v>
      </c>
      <c r="L24" s="4">
        <v>5</v>
      </c>
      <c r="M24" s="4">
        <v>5</v>
      </c>
      <c r="N24" s="4">
        <v>5</v>
      </c>
      <c r="O24" s="4">
        <v>3</v>
      </c>
      <c r="P24" s="4">
        <v>2</v>
      </c>
      <c r="Q24" s="4">
        <v>5</v>
      </c>
      <c r="R24" s="88">
        <v>3</v>
      </c>
      <c r="S24" s="165">
        <v>29</v>
      </c>
      <c r="T24" s="91">
        <v>7.8402777777777766E-2</v>
      </c>
      <c r="U24" s="143"/>
      <c r="V24" s="139"/>
      <c r="W24" s="78">
        <v>0</v>
      </c>
      <c r="X24" s="4">
        <v>3</v>
      </c>
      <c r="Y24" s="4">
        <v>3</v>
      </c>
      <c r="Z24" s="4">
        <v>3</v>
      </c>
      <c r="AA24" s="4">
        <v>5</v>
      </c>
      <c r="AB24" s="4">
        <v>3</v>
      </c>
      <c r="AC24" s="4">
        <v>3</v>
      </c>
      <c r="AD24" s="88">
        <v>3</v>
      </c>
      <c r="AE24" s="165">
        <v>23</v>
      </c>
      <c r="AF24" s="94">
        <v>4.9062500000000009E-2</v>
      </c>
      <c r="AG24" s="84">
        <v>0</v>
      </c>
      <c r="AH24" s="4">
        <v>1</v>
      </c>
      <c r="AI24" s="4">
        <v>3</v>
      </c>
      <c r="AJ24" s="4">
        <v>3</v>
      </c>
      <c r="AK24" s="4">
        <v>2</v>
      </c>
      <c r="AL24" s="4">
        <v>3</v>
      </c>
      <c r="AM24" s="4">
        <v>3</v>
      </c>
      <c r="AN24" s="88">
        <v>3</v>
      </c>
      <c r="AO24" s="165">
        <v>18</v>
      </c>
      <c r="AP24" s="91">
        <v>4.4733796296296258E-2</v>
      </c>
      <c r="AQ24" s="143"/>
      <c r="AR24" s="139"/>
      <c r="AS24" s="135">
        <v>70</v>
      </c>
      <c r="AT24" s="84">
        <v>2</v>
      </c>
      <c r="AU24" s="4">
        <v>2</v>
      </c>
      <c r="AV24" s="4">
        <v>2</v>
      </c>
      <c r="AW24" s="4">
        <v>13</v>
      </c>
      <c r="AX24" s="4">
        <v>5</v>
      </c>
      <c r="AY24" s="72">
        <v>0.17219907407407403</v>
      </c>
      <c r="AZ24" s="69"/>
      <c r="BA24" s="13"/>
      <c r="BB24" s="66" t="s">
        <v>121</v>
      </c>
      <c r="BC24" s="111" t="s">
        <v>137</v>
      </c>
      <c r="BD24" s="13">
        <v>15</v>
      </c>
    </row>
    <row r="25" spans="1:56" ht="15" customHeight="1" thickBot="1">
      <c r="A25" s="181"/>
      <c r="B25" s="131" t="s">
        <v>158</v>
      </c>
      <c r="C25" s="117">
        <v>22</v>
      </c>
      <c r="D25" s="126" t="s">
        <v>46</v>
      </c>
      <c r="E25" s="15" t="s">
        <v>32</v>
      </c>
      <c r="F25" s="15" t="s">
        <v>33</v>
      </c>
      <c r="G25" s="76" t="s">
        <v>18</v>
      </c>
      <c r="H25" s="82">
        <v>0.45555555555555555</v>
      </c>
      <c r="I25" s="16"/>
      <c r="J25" s="140"/>
      <c r="K25" s="86">
        <v>1</v>
      </c>
      <c r="L25" s="18">
        <v>3</v>
      </c>
      <c r="M25" s="18">
        <v>5</v>
      </c>
      <c r="N25" s="18">
        <v>5</v>
      </c>
      <c r="O25" s="18">
        <v>5</v>
      </c>
      <c r="P25" s="18">
        <v>3</v>
      </c>
      <c r="Q25" s="18">
        <v>5</v>
      </c>
      <c r="R25" s="89">
        <v>3</v>
      </c>
      <c r="S25" s="166">
        <v>30</v>
      </c>
      <c r="T25" s="92">
        <v>7.124999999999998E-2</v>
      </c>
      <c r="U25" s="145"/>
      <c r="V25" s="140"/>
      <c r="W25" s="79">
        <v>0</v>
      </c>
      <c r="X25" s="18">
        <v>2</v>
      </c>
      <c r="Y25" s="18">
        <v>3</v>
      </c>
      <c r="Z25" s="18">
        <v>3</v>
      </c>
      <c r="AA25" s="18">
        <v>3</v>
      </c>
      <c r="AB25" s="18">
        <v>3</v>
      </c>
      <c r="AC25" s="18">
        <v>5</v>
      </c>
      <c r="AD25" s="89">
        <v>3</v>
      </c>
      <c r="AE25" s="166">
        <v>22</v>
      </c>
      <c r="AF25" s="95">
        <v>5.0115740740740766E-2</v>
      </c>
      <c r="AG25" s="86">
        <v>0</v>
      </c>
      <c r="AH25" s="18">
        <v>2</v>
      </c>
      <c r="AI25" s="18">
        <v>5</v>
      </c>
      <c r="AJ25" s="18">
        <v>3</v>
      </c>
      <c r="AK25" s="18">
        <v>1</v>
      </c>
      <c r="AL25" s="18">
        <v>3</v>
      </c>
      <c r="AM25" s="18">
        <v>3</v>
      </c>
      <c r="AN25" s="89">
        <v>3</v>
      </c>
      <c r="AO25" s="166">
        <v>20</v>
      </c>
      <c r="AP25" s="92">
        <v>4.5335648148148167E-2</v>
      </c>
      <c r="AQ25" s="145"/>
      <c r="AR25" s="140"/>
      <c r="AS25" s="136">
        <v>72</v>
      </c>
      <c r="AT25" s="86">
        <v>2</v>
      </c>
      <c r="AU25" s="18">
        <v>2</v>
      </c>
      <c r="AV25" s="18">
        <v>2</v>
      </c>
      <c r="AW25" s="18">
        <v>12</v>
      </c>
      <c r="AX25" s="18">
        <v>6</v>
      </c>
      <c r="AY25" s="73">
        <v>0.16670138888888891</v>
      </c>
      <c r="AZ25" s="70"/>
      <c r="BA25" s="22"/>
      <c r="BB25" s="67"/>
      <c r="BC25" s="112"/>
      <c r="BD25" s="20"/>
    </row>
    <row r="26" spans="1:56" ht="15" customHeight="1">
      <c r="A26" s="182" t="s">
        <v>47</v>
      </c>
      <c r="B26" s="132" t="s">
        <v>135</v>
      </c>
      <c r="C26" s="118">
        <v>37</v>
      </c>
      <c r="D26" s="128" t="s">
        <v>48</v>
      </c>
      <c r="E26" s="8" t="s">
        <v>26</v>
      </c>
      <c r="F26" s="8" t="s">
        <v>10</v>
      </c>
      <c r="G26" s="74" t="s">
        <v>49</v>
      </c>
      <c r="H26" s="80">
        <v>0.44861111111111113</v>
      </c>
      <c r="I26" s="9"/>
      <c r="J26" s="141"/>
      <c r="K26" s="83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87">
        <v>1</v>
      </c>
      <c r="S26" s="167">
        <v>1</v>
      </c>
      <c r="T26" s="90">
        <v>6.908564814814816E-2</v>
      </c>
      <c r="U26" s="146"/>
      <c r="V26" s="141"/>
      <c r="W26" s="77">
        <v>0</v>
      </c>
      <c r="X26" s="10">
        <v>0</v>
      </c>
      <c r="Y26" s="10">
        <v>1</v>
      </c>
      <c r="Z26" s="10">
        <v>0</v>
      </c>
      <c r="AA26" s="10">
        <v>0</v>
      </c>
      <c r="AB26" s="10">
        <v>0</v>
      </c>
      <c r="AC26" s="10">
        <v>0</v>
      </c>
      <c r="AD26" s="87">
        <v>1</v>
      </c>
      <c r="AE26" s="167">
        <v>2</v>
      </c>
      <c r="AF26" s="93">
        <v>5.6736111111111098E-2</v>
      </c>
      <c r="AG26" s="83">
        <v>0</v>
      </c>
      <c r="AH26" s="10">
        <v>2</v>
      </c>
      <c r="AI26" s="10">
        <v>3</v>
      </c>
      <c r="AJ26" s="10">
        <v>0</v>
      </c>
      <c r="AK26" s="10">
        <v>0</v>
      </c>
      <c r="AL26" s="10">
        <v>0</v>
      </c>
      <c r="AM26" s="10">
        <v>0</v>
      </c>
      <c r="AN26" s="87">
        <v>0</v>
      </c>
      <c r="AO26" s="167">
        <v>5</v>
      </c>
      <c r="AP26" s="90">
        <v>4.5763888888888826E-2</v>
      </c>
      <c r="AQ26" s="146"/>
      <c r="AR26" s="141"/>
      <c r="AS26" s="137">
        <v>8</v>
      </c>
      <c r="AT26" s="83">
        <v>19</v>
      </c>
      <c r="AU26" s="10">
        <v>3</v>
      </c>
      <c r="AV26" s="10">
        <v>1</v>
      </c>
      <c r="AW26" s="10">
        <v>1</v>
      </c>
      <c r="AX26" s="10">
        <v>0</v>
      </c>
      <c r="AY26" s="71">
        <v>0.17158564814814808</v>
      </c>
      <c r="AZ26" s="68"/>
      <c r="BA26" s="21"/>
      <c r="BB26" s="65" t="s">
        <v>121</v>
      </c>
      <c r="BC26" s="114" t="s">
        <v>135</v>
      </c>
      <c r="BD26" s="21">
        <v>20</v>
      </c>
    </row>
    <row r="27" spans="1:56" ht="15" customHeight="1">
      <c r="A27" s="183"/>
      <c r="B27" s="130" t="s">
        <v>136</v>
      </c>
      <c r="C27" s="116">
        <v>53</v>
      </c>
      <c r="D27" s="125" t="s">
        <v>50</v>
      </c>
      <c r="E27" s="1" t="s">
        <v>9</v>
      </c>
      <c r="F27" s="1" t="s">
        <v>10</v>
      </c>
      <c r="G27" s="75" t="s">
        <v>51</v>
      </c>
      <c r="H27" s="81">
        <v>0.44583333333333336</v>
      </c>
      <c r="I27" s="12"/>
      <c r="J27" s="139"/>
      <c r="K27" s="84">
        <v>0</v>
      </c>
      <c r="L27" s="4">
        <v>1</v>
      </c>
      <c r="M27" s="4">
        <v>2</v>
      </c>
      <c r="N27" s="4">
        <v>0</v>
      </c>
      <c r="O27" s="4">
        <v>1</v>
      </c>
      <c r="P27" s="4">
        <v>0</v>
      </c>
      <c r="Q27" s="4">
        <v>0</v>
      </c>
      <c r="R27" s="88">
        <v>0</v>
      </c>
      <c r="S27" s="165">
        <v>4</v>
      </c>
      <c r="T27" s="91">
        <v>6.5821759259259205E-2</v>
      </c>
      <c r="U27" s="143"/>
      <c r="V27" s="139"/>
      <c r="W27" s="78">
        <v>0</v>
      </c>
      <c r="X27" s="4">
        <v>1</v>
      </c>
      <c r="Y27" s="4">
        <v>3</v>
      </c>
      <c r="Z27" s="4">
        <v>1</v>
      </c>
      <c r="AA27" s="4">
        <v>0</v>
      </c>
      <c r="AB27" s="4">
        <v>0</v>
      </c>
      <c r="AC27" s="4">
        <v>0</v>
      </c>
      <c r="AD27" s="88">
        <v>0</v>
      </c>
      <c r="AE27" s="165">
        <v>5</v>
      </c>
      <c r="AF27" s="94">
        <v>5.4571759259259278E-2</v>
      </c>
      <c r="AG27" s="84">
        <v>0</v>
      </c>
      <c r="AH27" s="4">
        <v>1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88">
        <v>0</v>
      </c>
      <c r="AO27" s="165">
        <v>1</v>
      </c>
      <c r="AP27" s="91">
        <v>4.4432870370370359E-2</v>
      </c>
      <c r="AQ27" s="143"/>
      <c r="AR27" s="139"/>
      <c r="AS27" s="135">
        <v>10</v>
      </c>
      <c r="AT27" s="84">
        <v>17</v>
      </c>
      <c r="AU27" s="4">
        <v>5</v>
      </c>
      <c r="AV27" s="4">
        <v>1</v>
      </c>
      <c r="AW27" s="4">
        <v>1</v>
      </c>
      <c r="AX27" s="4">
        <v>0</v>
      </c>
      <c r="AY27" s="72">
        <v>0.16482638888888884</v>
      </c>
      <c r="AZ27" s="69"/>
      <c r="BA27" s="13"/>
      <c r="BB27" s="66" t="s">
        <v>121</v>
      </c>
      <c r="BC27" s="111" t="s">
        <v>136</v>
      </c>
      <c r="BD27" s="13">
        <v>17</v>
      </c>
    </row>
    <row r="28" spans="1:56" ht="15" customHeight="1">
      <c r="A28" s="183"/>
      <c r="B28" s="130" t="s">
        <v>137</v>
      </c>
      <c r="C28" s="116">
        <v>24</v>
      </c>
      <c r="D28" s="125" t="s">
        <v>52</v>
      </c>
      <c r="E28" s="1" t="s">
        <v>26</v>
      </c>
      <c r="F28" s="1" t="s">
        <v>10</v>
      </c>
      <c r="G28" s="75" t="s">
        <v>27</v>
      </c>
      <c r="H28" s="81">
        <v>0.44861111111111113</v>
      </c>
      <c r="I28" s="12"/>
      <c r="J28" s="139"/>
      <c r="K28" s="84">
        <v>0</v>
      </c>
      <c r="L28" s="4">
        <v>0</v>
      </c>
      <c r="M28" s="4">
        <v>2</v>
      </c>
      <c r="N28" s="4">
        <v>0</v>
      </c>
      <c r="O28" s="4">
        <v>1</v>
      </c>
      <c r="P28" s="4">
        <v>0</v>
      </c>
      <c r="Q28" s="4">
        <v>3</v>
      </c>
      <c r="R28" s="88">
        <v>0</v>
      </c>
      <c r="S28" s="165">
        <v>6</v>
      </c>
      <c r="T28" s="91">
        <v>5.3125000000000033E-2</v>
      </c>
      <c r="U28" s="143"/>
      <c r="V28" s="139"/>
      <c r="W28" s="78">
        <v>1</v>
      </c>
      <c r="X28" s="4">
        <v>0</v>
      </c>
      <c r="Y28" s="4">
        <v>1</v>
      </c>
      <c r="Z28" s="4">
        <v>0</v>
      </c>
      <c r="AA28" s="4">
        <v>0</v>
      </c>
      <c r="AB28" s="4">
        <v>0</v>
      </c>
      <c r="AC28" s="4">
        <v>1</v>
      </c>
      <c r="AD28" s="88">
        <v>0</v>
      </c>
      <c r="AE28" s="165">
        <v>3</v>
      </c>
      <c r="AF28" s="94">
        <v>6.1435185185185093E-2</v>
      </c>
      <c r="AG28" s="84">
        <v>0</v>
      </c>
      <c r="AH28" s="4">
        <v>0</v>
      </c>
      <c r="AI28" s="4">
        <v>0</v>
      </c>
      <c r="AJ28" s="4">
        <v>1</v>
      </c>
      <c r="AK28" s="4">
        <v>0</v>
      </c>
      <c r="AL28" s="4">
        <v>0</v>
      </c>
      <c r="AM28" s="4">
        <v>1</v>
      </c>
      <c r="AN28" s="88">
        <v>0</v>
      </c>
      <c r="AO28" s="165">
        <v>2</v>
      </c>
      <c r="AP28" s="91">
        <v>4.2442129629629677E-2</v>
      </c>
      <c r="AQ28" s="143"/>
      <c r="AR28" s="139"/>
      <c r="AS28" s="135">
        <v>11</v>
      </c>
      <c r="AT28" s="84">
        <v>16</v>
      </c>
      <c r="AU28" s="4">
        <v>6</v>
      </c>
      <c r="AV28" s="4">
        <v>1</v>
      </c>
      <c r="AW28" s="4">
        <v>1</v>
      </c>
      <c r="AX28" s="4">
        <v>0</v>
      </c>
      <c r="AY28" s="72">
        <v>0.1570023148148148</v>
      </c>
      <c r="AZ28" s="69"/>
      <c r="BA28" s="13"/>
      <c r="BB28" s="66" t="s">
        <v>121</v>
      </c>
      <c r="BC28" s="111" t="s">
        <v>137</v>
      </c>
      <c r="BD28" s="13">
        <v>15</v>
      </c>
    </row>
    <row r="29" spans="1:56" ht="15" customHeight="1">
      <c r="A29" s="183"/>
      <c r="B29" s="130" t="s">
        <v>138</v>
      </c>
      <c r="C29" s="116">
        <v>51</v>
      </c>
      <c r="D29" s="125" t="s">
        <v>53</v>
      </c>
      <c r="E29" s="1" t="s">
        <v>26</v>
      </c>
      <c r="F29" s="1" t="s">
        <v>10</v>
      </c>
      <c r="G29" s="75" t="s">
        <v>54</v>
      </c>
      <c r="H29" s="81">
        <v>0.44722222222222224</v>
      </c>
      <c r="I29" s="12"/>
      <c r="J29" s="139"/>
      <c r="K29" s="84">
        <v>0</v>
      </c>
      <c r="L29" s="4">
        <v>0</v>
      </c>
      <c r="M29" s="4">
        <v>3</v>
      </c>
      <c r="N29" s="4">
        <v>0</v>
      </c>
      <c r="O29" s="4">
        <v>0</v>
      </c>
      <c r="P29" s="4">
        <v>0</v>
      </c>
      <c r="Q29" s="4">
        <v>1</v>
      </c>
      <c r="R29" s="88">
        <v>0</v>
      </c>
      <c r="S29" s="165">
        <v>4</v>
      </c>
      <c r="T29" s="91">
        <v>6.5937499999999927E-2</v>
      </c>
      <c r="U29" s="143"/>
      <c r="V29" s="139"/>
      <c r="W29" s="78">
        <v>0</v>
      </c>
      <c r="X29" s="4">
        <v>0</v>
      </c>
      <c r="Y29" s="4">
        <v>2</v>
      </c>
      <c r="Z29" s="4">
        <v>0</v>
      </c>
      <c r="AA29" s="4">
        <v>0</v>
      </c>
      <c r="AB29" s="4">
        <v>0</v>
      </c>
      <c r="AC29" s="4">
        <v>0</v>
      </c>
      <c r="AD29" s="88">
        <v>0</v>
      </c>
      <c r="AE29" s="165">
        <v>2</v>
      </c>
      <c r="AF29" s="94">
        <v>5.7037037037037108E-2</v>
      </c>
      <c r="AG29" s="84">
        <v>0</v>
      </c>
      <c r="AH29" s="4">
        <v>1</v>
      </c>
      <c r="AI29" s="4">
        <v>2</v>
      </c>
      <c r="AJ29" s="4">
        <v>0</v>
      </c>
      <c r="AK29" s="4">
        <v>0</v>
      </c>
      <c r="AL29" s="4">
        <v>0</v>
      </c>
      <c r="AM29" s="4">
        <v>5</v>
      </c>
      <c r="AN29" s="88">
        <v>0</v>
      </c>
      <c r="AO29" s="165">
        <v>8</v>
      </c>
      <c r="AP29" s="91">
        <v>4.6631944444444406E-2</v>
      </c>
      <c r="AQ29" s="143"/>
      <c r="AR29" s="139"/>
      <c r="AS29" s="135">
        <v>14</v>
      </c>
      <c r="AT29" s="84">
        <v>18</v>
      </c>
      <c r="AU29" s="4">
        <v>2</v>
      </c>
      <c r="AV29" s="4">
        <v>2</v>
      </c>
      <c r="AW29" s="4">
        <v>1</v>
      </c>
      <c r="AX29" s="4">
        <v>1</v>
      </c>
      <c r="AY29" s="72">
        <v>0.16960648148148144</v>
      </c>
      <c r="AZ29" s="69"/>
      <c r="BA29" s="13"/>
      <c r="BB29" s="66" t="s">
        <v>121</v>
      </c>
      <c r="BC29" s="111" t="s">
        <v>138</v>
      </c>
      <c r="BD29" s="13">
        <v>13</v>
      </c>
    </row>
    <row r="30" spans="1:56" ht="15" customHeight="1">
      <c r="A30" s="183"/>
      <c r="B30" s="130" t="s">
        <v>139</v>
      </c>
      <c r="C30" s="116">
        <v>15</v>
      </c>
      <c r="D30" s="125" t="s">
        <v>55</v>
      </c>
      <c r="E30" s="1" t="s">
        <v>26</v>
      </c>
      <c r="F30" s="1" t="s">
        <v>23</v>
      </c>
      <c r="G30" s="75" t="s">
        <v>27</v>
      </c>
      <c r="H30" s="81">
        <v>0.4513888888888889</v>
      </c>
      <c r="I30" s="12"/>
      <c r="J30" s="139"/>
      <c r="K30" s="84">
        <v>0</v>
      </c>
      <c r="L30" s="4">
        <v>0</v>
      </c>
      <c r="M30" s="4">
        <v>3</v>
      </c>
      <c r="N30" s="4">
        <v>1</v>
      </c>
      <c r="O30" s="4">
        <v>3</v>
      </c>
      <c r="P30" s="4">
        <v>0</v>
      </c>
      <c r="Q30" s="4">
        <v>0</v>
      </c>
      <c r="R30" s="88">
        <v>0</v>
      </c>
      <c r="S30" s="165">
        <v>7</v>
      </c>
      <c r="T30" s="91">
        <v>5.3472222222222199E-2</v>
      </c>
      <c r="U30" s="143"/>
      <c r="V30" s="139"/>
      <c r="W30" s="78">
        <v>0</v>
      </c>
      <c r="X30" s="4">
        <v>1</v>
      </c>
      <c r="Y30" s="4">
        <v>5</v>
      </c>
      <c r="Z30" s="4">
        <v>0</v>
      </c>
      <c r="AA30" s="4">
        <v>0</v>
      </c>
      <c r="AB30" s="4">
        <v>0</v>
      </c>
      <c r="AC30" s="4">
        <v>1</v>
      </c>
      <c r="AD30" s="88">
        <v>1</v>
      </c>
      <c r="AE30" s="165">
        <v>8</v>
      </c>
      <c r="AF30" s="94">
        <v>4.9733796296296262E-2</v>
      </c>
      <c r="AG30" s="84">
        <v>0</v>
      </c>
      <c r="AH30" s="4">
        <v>0</v>
      </c>
      <c r="AI30" s="4">
        <v>1</v>
      </c>
      <c r="AJ30" s="4">
        <v>0</v>
      </c>
      <c r="AK30" s="4">
        <v>0</v>
      </c>
      <c r="AL30" s="4">
        <v>1</v>
      </c>
      <c r="AM30" s="4">
        <v>0</v>
      </c>
      <c r="AN30" s="88">
        <v>0</v>
      </c>
      <c r="AO30" s="165">
        <v>2</v>
      </c>
      <c r="AP30" s="91">
        <v>4.4976851851851851E-2</v>
      </c>
      <c r="AQ30" s="143"/>
      <c r="AR30" s="139"/>
      <c r="AS30" s="135">
        <v>17</v>
      </c>
      <c r="AT30" s="84">
        <v>15</v>
      </c>
      <c r="AU30" s="4">
        <v>6</v>
      </c>
      <c r="AV30" s="4">
        <v>0</v>
      </c>
      <c r="AW30" s="4">
        <v>2</v>
      </c>
      <c r="AX30" s="4">
        <v>1</v>
      </c>
      <c r="AY30" s="72">
        <v>0.14818287037037031</v>
      </c>
      <c r="AZ30" s="69"/>
      <c r="BA30" s="13"/>
      <c r="BB30" s="66"/>
      <c r="BC30" s="110"/>
      <c r="BD30" s="14"/>
    </row>
    <row r="31" spans="1:56" ht="15" customHeight="1">
      <c r="A31" s="183"/>
      <c r="B31" s="130" t="s">
        <v>141</v>
      </c>
      <c r="C31" s="116">
        <v>35</v>
      </c>
      <c r="D31" s="125" t="s">
        <v>56</v>
      </c>
      <c r="E31" s="1" t="s">
        <v>13</v>
      </c>
      <c r="F31" s="1" t="s">
        <v>14</v>
      </c>
      <c r="G31" s="75" t="s">
        <v>27</v>
      </c>
      <c r="H31" s="81">
        <v>0.44861111111111113</v>
      </c>
      <c r="I31" s="12"/>
      <c r="J31" s="139"/>
      <c r="K31" s="84">
        <v>1</v>
      </c>
      <c r="L31" s="4">
        <v>0</v>
      </c>
      <c r="M31" s="4">
        <v>1</v>
      </c>
      <c r="N31" s="4">
        <v>0</v>
      </c>
      <c r="O31" s="4">
        <v>1</v>
      </c>
      <c r="P31" s="4">
        <v>0</v>
      </c>
      <c r="Q31" s="4">
        <v>2</v>
      </c>
      <c r="R31" s="88">
        <v>1</v>
      </c>
      <c r="S31" s="165">
        <v>6</v>
      </c>
      <c r="T31" s="91">
        <v>5.1307870370370379E-2</v>
      </c>
      <c r="U31" s="143"/>
      <c r="V31" s="139"/>
      <c r="W31" s="78">
        <v>0</v>
      </c>
      <c r="X31" s="4">
        <v>1</v>
      </c>
      <c r="Y31" s="4">
        <v>3</v>
      </c>
      <c r="Z31" s="4">
        <v>0</v>
      </c>
      <c r="AA31" s="4">
        <v>1</v>
      </c>
      <c r="AB31" s="4">
        <v>0</v>
      </c>
      <c r="AC31" s="4">
        <v>1</v>
      </c>
      <c r="AD31" s="88">
        <v>1</v>
      </c>
      <c r="AE31" s="165">
        <v>7</v>
      </c>
      <c r="AF31" s="94">
        <v>3.6412037037036993E-2</v>
      </c>
      <c r="AG31" s="84">
        <v>0</v>
      </c>
      <c r="AH31" s="4">
        <v>2</v>
      </c>
      <c r="AI31" s="4">
        <v>5</v>
      </c>
      <c r="AJ31" s="4">
        <v>0</v>
      </c>
      <c r="AK31" s="4">
        <v>0</v>
      </c>
      <c r="AL31" s="4">
        <v>1</v>
      </c>
      <c r="AM31" s="4">
        <v>0</v>
      </c>
      <c r="AN31" s="88">
        <v>0</v>
      </c>
      <c r="AO31" s="165">
        <v>8</v>
      </c>
      <c r="AP31" s="91">
        <v>5.1990740740740726E-2</v>
      </c>
      <c r="AQ31" s="143"/>
      <c r="AR31" s="139"/>
      <c r="AS31" s="135">
        <v>21</v>
      </c>
      <c r="AT31" s="84">
        <v>11</v>
      </c>
      <c r="AU31" s="4">
        <v>9</v>
      </c>
      <c r="AV31" s="4">
        <v>2</v>
      </c>
      <c r="AW31" s="4">
        <v>1</v>
      </c>
      <c r="AX31" s="4">
        <v>1</v>
      </c>
      <c r="AY31" s="72">
        <v>0.1397106481481481</v>
      </c>
      <c r="AZ31" s="69"/>
      <c r="BA31" s="13"/>
      <c r="BB31" s="66"/>
      <c r="BC31" s="110"/>
      <c r="BD31" s="14"/>
    </row>
    <row r="32" spans="1:56" ht="15" customHeight="1">
      <c r="A32" s="183"/>
      <c r="B32" s="130" t="s">
        <v>143</v>
      </c>
      <c r="C32" s="116">
        <v>54</v>
      </c>
      <c r="D32" s="125" t="s">
        <v>57</v>
      </c>
      <c r="E32" s="1" t="s">
        <v>58</v>
      </c>
      <c r="F32" s="1" t="s">
        <v>23</v>
      </c>
      <c r="G32" s="75" t="s">
        <v>27</v>
      </c>
      <c r="H32" s="81">
        <v>0.44583333333333336</v>
      </c>
      <c r="I32" s="12"/>
      <c r="J32" s="139"/>
      <c r="K32" s="84">
        <v>0</v>
      </c>
      <c r="L32" s="4">
        <v>0</v>
      </c>
      <c r="M32" s="4">
        <v>5</v>
      </c>
      <c r="N32" s="4">
        <v>0</v>
      </c>
      <c r="O32" s="4">
        <v>2</v>
      </c>
      <c r="P32" s="4">
        <v>0</v>
      </c>
      <c r="Q32" s="4">
        <v>1</v>
      </c>
      <c r="R32" s="88">
        <v>0</v>
      </c>
      <c r="S32" s="165">
        <v>8</v>
      </c>
      <c r="T32" s="91">
        <v>7.0682870370370299E-2</v>
      </c>
      <c r="U32" s="143"/>
      <c r="V32" s="139"/>
      <c r="W32" s="78">
        <v>0</v>
      </c>
      <c r="X32" s="4">
        <v>1</v>
      </c>
      <c r="Y32" s="4">
        <v>3</v>
      </c>
      <c r="Z32" s="4">
        <v>0</v>
      </c>
      <c r="AA32" s="4">
        <v>1</v>
      </c>
      <c r="AB32" s="4">
        <v>0</v>
      </c>
      <c r="AC32" s="4">
        <v>1</v>
      </c>
      <c r="AD32" s="88">
        <v>0</v>
      </c>
      <c r="AE32" s="165">
        <v>6</v>
      </c>
      <c r="AF32" s="94">
        <v>5.6215277777777795E-2</v>
      </c>
      <c r="AG32" s="84">
        <v>0</v>
      </c>
      <c r="AH32" s="4">
        <v>3</v>
      </c>
      <c r="AI32" s="4">
        <v>3</v>
      </c>
      <c r="AJ32" s="4">
        <v>0</v>
      </c>
      <c r="AK32" s="4">
        <v>2</v>
      </c>
      <c r="AL32" s="4">
        <v>0</v>
      </c>
      <c r="AM32" s="4">
        <v>1</v>
      </c>
      <c r="AN32" s="88">
        <v>0</v>
      </c>
      <c r="AO32" s="165">
        <v>9</v>
      </c>
      <c r="AP32" s="91">
        <v>4.8425925925925983E-2</v>
      </c>
      <c r="AQ32" s="143"/>
      <c r="AR32" s="139"/>
      <c r="AS32" s="135">
        <v>23</v>
      </c>
      <c r="AT32" s="84">
        <v>13</v>
      </c>
      <c r="AU32" s="4">
        <v>5</v>
      </c>
      <c r="AV32" s="4">
        <v>2</v>
      </c>
      <c r="AW32" s="4">
        <v>3</v>
      </c>
      <c r="AX32" s="4">
        <v>1</v>
      </c>
      <c r="AY32" s="72">
        <v>0.17532407407407408</v>
      </c>
      <c r="AZ32" s="69"/>
      <c r="BA32" s="13"/>
      <c r="BB32" s="66" t="s">
        <v>121</v>
      </c>
      <c r="BC32" s="111" t="s">
        <v>139</v>
      </c>
      <c r="BD32" s="13">
        <v>11</v>
      </c>
    </row>
    <row r="33" spans="1:56" ht="15" customHeight="1">
      <c r="A33" s="183"/>
      <c r="B33" s="130" t="s">
        <v>147</v>
      </c>
      <c r="C33" s="116">
        <v>2</v>
      </c>
      <c r="D33" s="125" t="s">
        <v>59</v>
      </c>
      <c r="E33" s="1" t="s">
        <v>22</v>
      </c>
      <c r="F33" s="1" t="s">
        <v>60</v>
      </c>
      <c r="G33" s="75" t="s">
        <v>27</v>
      </c>
      <c r="H33" s="81">
        <v>0.4513888888888889</v>
      </c>
      <c r="I33" s="12"/>
      <c r="J33" s="139"/>
      <c r="K33" s="84">
        <v>0</v>
      </c>
      <c r="L33" s="4">
        <v>3</v>
      </c>
      <c r="M33" s="4">
        <v>3</v>
      </c>
      <c r="N33" s="4">
        <v>0</v>
      </c>
      <c r="O33" s="4">
        <v>3</v>
      </c>
      <c r="P33" s="4">
        <v>0</v>
      </c>
      <c r="Q33" s="4">
        <v>2</v>
      </c>
      <c r="R33" s="88">
        <v>1</v>
      </c>
      <c r="S33" s="165">
        <v>12</v>
      </c>
      <c r="T33" s="91">
        <v>6.7476851851851871E-2</v>
      </c>
      <c r="U33" s="143"/>
      <c r="V33" s="139"/>
      <c r="W33" s="78">
        <v>0</v>
      </c>
      <c r="X33" s="4">
        <v>2</v>
      </c>
      <c r="Y33" s="4">
        <v>3</v>
      </c>
      <c r="Z33" s="4">
        <v>1</v>
      </c>
      <c r="AA33" s="4">
        <v>0</v>
      </c>
      <c r="AB33" s="4">
        <v>0</v>
      </c>
      <c r="AC33" s="4">
        <v>5</v>
      </c>
      <c r="AD33" s="88">
        <v>1</v>
      </c>
      <c r="AE33" s="165">
        <v>12</v>
      </c>
      <c r="AF33" s="94">
        <v>5.5972222222222201E-2</v>
      </c>
      <c r="AG33" s="84">
        <v>0</v>
      </c>
      <c r="AH33" s="4">
        <v>1</v>
      </c>
      <c r="AI33" s="4">
        <v>1</v>
      </c>
      <c r="AJ33" s="4">
        <v>0</v>
      </c>
      <c r="AK33" s="4">
        <v>3</v>
      </c>
      <c r="AL33" s="4">
        <v>1</v>
      </c>
      <c r="AM33" s="4">
        <v>3</v>
      </c>
      <c r="AN33" s="88">
        <v>0</v>
      </c>
      <c r="AO33" s="165">
        <v>9</v>
      </c>
      <c r="AP33" s="91">
        <v>4.398148148148151E-2</v>
      </c>
      <c r="AQ33" s="143"/>
      <c r="AR33" s="139"/>
      <c r="AS33" s="135">
        <v>33</v>
      </c>
      <c r="AT33" s="84">
        <v>9</v>
      </c>
      <c r="AU33" s="4">
        <v>6</v>
      </c>
      <c r="AV33" s="4">
        <v>2</v>
      </c>
      <c r="AW33" s="4">
        <v>6</v>
      </c>
      <c r="AX33" s="4">
        <v>1</v>
      </c>
      <c r="AY33" s="72">
        <v>0.16743055555555558</v>
      </c>
      <c r="AZ33" s="69"/>
      <c r="BA33" s="13"/>
      <c r="BB33" s="66" t="s">
        <v>121</v>
      </c>
      <c r="BC33" s="111" t="s">
        <v>141</v>
      </c>
      <c r="BD33" s="13">
        <v>10</v>
      </c>
    </row>
    <row r="34" spans="1:56" ht="15" customHeight="1">
      <c r="A34" s="183"/>
      <c r="B34" s="130" t="s">
        <v>148</v>
      </c>
      <c r="C34" s="116">
        <v>21</v>
      </c>
      <c r="D34" s="125" t="s">
        <v>61</v>
      </c>
      <c r="E34" s="1" t="s">
        <v>32</v>
      </c>
      <c r="F34" s="1" t="s">
        <v>33</v>
      </c>
      <c r="G34" s="75" t="s">
        <v>27</v>
      </c>
      <c r="H34" s="81">
        <v>0.45</v>
      </c>
      <c r="I34" s="12"/>
      <c r="J34" s="139"/>
      <c r="K34" s="84">
        <v>1</v>
      </c>
      <c r="L34" s="4">
        <v>3</v>
      </c>
      <c r="M34" s="4">
        <v>3</v>
      </c>
      <c r="N34" s="4">
        <v>1</v>
      </c>
      <c r="O34" s="4">
        <v>2</v>
      </c>
      <c r="P34" s="4">
        <v>0</v>
      </c>
      <c r="Q34" s="4">
        <v>3</v>
      </c>
      <c r="R34" s="88">
        <v>3</v>
      </c>
      <c r="S34" s="165">
        <v>16</v>
      </c>
      <c r="T34" s="91">
        <v>6.2523148148148133E-2</v>
      </c>
      <c r="U34" s="143"/>
      <c r="V34" s="139"/>
      <c r="W34" s="78">
        <v>0</v>
      </c>
      <c r="X34" s="4">
        <v>2</v>
      </c>
      <c r="Y34" s="4">
        <v>1</v>
      </c>
      <c r="Z34" s="4">
        <v>0</v>
      </c>
      <c r="AA34" s="4">
        <v>3</v>
      </c>
      <c r="AB34" s="4">
        <v>1</v>
      </c>
      <c r="AC34" s="4">
        <v>3</v>
      </c>
      <c r="AD34" s="88">
        <v>0</v>
      </c>
      <c r="AE34" s="165">
        <v>10</v>
      </c>
      <c r="AF34" s="94">
        <v>6.3333333333333353E-2</v>
      </c>
      <c r="AG34" s="84">
        <v>0</v>
      </c>
      <c r="AH34" s="4">
        <v>2</v>
      </c>
      <c r="AI34" s="4">
        <v>3</v>
      </c>
      <c r="AJ34" s="4">
        <v>0</v>
      </c>
      <c r="AK34" s="4">
        <v>1</v>
      </c>
      <c r="AL34" s="4">
        <v>0</v>
      </c>
      <c r="AM34" s="4">
        <v>1</v>
      </c>
      <c r="AN34" s="88">
        <v>0</v>
      </c>
      <c r="AO34" s="165">
        <v>7</v>
      </c>
      <c r="AP34" s="91">
        <v>4.1736111111111085E-2</v>
      </c>
      <c r="AQ34" s="143"/>
      <c r="AR34" s="139"/>
      <c r="AS34" s="135">
        <v>33</v>
      </c>
      <c r="AT34" s="84">
        <v>8</v>
      </c>
      <c r="AU34" s="4">
        <v>6</v>
      </c>
      <c r="AV34" s="4">
        <v>3</v>
      </c>
      <c r="AW34" s="4">
        <v>7</v>
      </c>
      <c r="AX34" s="4">
        <v>0</v>
      </c>
      <c r="AY34" s="72">
        <v>0.16759259259259257</v>
      </c>
      <c r="AZ34" s="69"/>
      <c r="BA34" s="13"/>
      <c r="BB34" s="66"/>
      <c r="BC34" s="110"/>
      <c r="BD34" s="14"/>
    </row>
    <row r="35" spans="1:56" ht="15" customHeight="1">
      <c r="A35" s="183"/>
      <c r="B35" s="130" t="s">
        <v>166</v>
      </c>
      <c r="C35" s="116">
        <v>47</v>
      </c>
      <c r="D35" s="125" t="s">
        <v>62</v>
      </c>
      <c r="E35" s="1" t="s">
        <v>13</v>
      </c>
      <c r="F35" s="1" t="s">
        <v>14</v>
      </c>
      <c r="G35" s="75" t="s">
        <v>18</v>
      </c>
      <c r="H35" s="81">
        <v>0.44722222222222224</v>
      </c>
      <c r="I35" s="12"/>
      <c r="J35" s="139"/>
      <c r="K35" s="84">
        <v>5</v>
      </c>
      <c r="L35" s="4">
        <v>3</v>
      </c>
      <c r="M35" s="4">
        <v>1</v>
      </c>
      <c r="N35" s="4">
        <v>1</v>
      </c>
      <c r="O35" s="4">
        <v>1</v>
      </c>
      <c r="P35" s="4">
        <v>0</v>
      </c>
      <c r="Q35" s="4">
        <v>3</v>
      </c>
      <c r="R35" s="88">
        <v>0</v>
      </c>
      <c r="S35" s="165">
        <v>14</v>
      </c>
      <c r="T35" s="91">
        <v>4.5949074074074059E-2</v>
      </c>
      <c r="U35" s="143"/>
      <c r="V35" s="139"/>
      <c r="W35" s="78">
        <v>0</v>
      </c>
      <c r="X35" s="4">
        <v>3</v>
      </c>
      <c r="Y35" s="4">
        <v>3</v>
      </c>
      <c r="Z35" s="4">
        <v>0</v>
      </c>
      <c r="AA35" s="4">
        <v>0</v>
      </c>
      <c r="AB35" s="4">
        <v>0</v>
      </c>
      <c r="AC35" s="4">
        <v>2</v>
      </c>
      <c r="AD35" s="88">
        <v>5</v>
      </c>
      <c r="AE35" s="165">
        <v>13</v>
      </c>
      <c r="AF35" s="94">
        <v>3.9733796296296253E-2</v>
      </c>
      <c r="AG35" s="84">
        <v>0</v>
      </c>
      <c r="AH35" s="4">
        <v>1</v>
      </c>
      <c r="AI35" s="4">
        <v>3</v>
      </c>
      <c r="AJ35" s="4">
        <v>1</v>
      </c>
      <c r="AK35" s="4">
        <v>1</v>
      </c>
      <c r="AL35" s="4">
        <v>0</v>
      </c>
      <c r="AM35" s="4">
        <v>1</v>
      </c>
      <c r="AN35" s="88">
        <v>0</v>
      </c>
      <c r="AO35" s="165">
        <v>7</v>
      </c>
      <c r="AP35" s="91">
        <v>4.9560185185185235E-2</v>
      </c>
      <c r="AQ35" s="143"/>
      <c r="AR35" s="139"/>
      <c r="AS35" s="135">
        <v>34</v>
      </c>
      <c r="AT35" s="84">
        <v>9</v>
      </c>
      <c r="AU35" s="4">
        <v>7</v>
      </c>
      <c r="AV35" s="4">
        <v>1</v>
      </c>
      <c r="AW35" s="4">
        <v>5</v>
      </c>
      <c r="AX35" s="4">
        <v>2</v>
      </c>
      <c r="AY35" s="72">
        <v>0.13524305555555555</v>
      </c>
      <c r="AZ35" s="69"/>
      <c r="BA35" s="13"/>
      <c r="BB35" s="66"/>
      <c r="BC35" s="110"/>
      <c r="BD35" s="14"/>
    </row>
    <row r="36" spans="1:56" ht="15" customHeight="1">
      <c r="A36" s="183"/>
      <c r="B36" s="130" t="s">
        <v>153</v>
      </c>
      <c r="C36" s="116">
        <v>10</v>
      </c>
      <c r="D36" s="125" t="s">
        <v>63</v>
      </c>
      <c r="E36" s="1" t="s">
        <v>64</v>
      </c>
      <c r="F36" s="1" t="s">
        <v>65</v>
      </c>
      <c r="G36" s="75" t="s">
        <v>18</v>
      </c>
      <c r="H36" s="81">
        <v>0.4513888888888889</v>
      </c>
      <c r="I36" s="12"/>
      <c r="J36" s="139"/>
      <c r="K36" s="84">
        <v>1</v>
      </c>
      <c r="L36" s="4">
        <v>3</v>
      </c>
      <c r="M36" s="4">
        <v>3</v>
      </c>
      <c r="N36" s="4">
        <v>1</v>
      </c>
      <c r="O36" s="4">
        <v>1</v>
      </c>
      <c r="P36" s="4">
        <v>3</v>
      </c>
      <c r="Q36" s="4">
        <v>1</v>
      </c>
      <c r="R36" s="88">
        <v>0</v>
      </c>
      <c r="S36" s="165">
        <v>13</v>
      </c>
      <c r="T36" s="91">
        <v>5.4733796296296322E-2</v>
      </c>
      <c r="U36" s="143"/>
      <c r="V36" s="139"/>
      <c r="W36" s="78">
        <v>1</v>
      </c>
      <c r="X36" s="4">
        <v>3</v>
      </c>
      <c r="Y36" s="4">
        <v>5</v>
      </c>
      <c r="Z36" s="4">
        <v>0</v>
      </c>
      <c r="AA36" s="4">
        <v>0</v>
      </c>
      <c r="AB36" s="4">
        <v>1</v>
      </c>
      <c r="AC36" s="4">
        <v>5</v>
      </c>
      <c r="AD36" s="88">
        <v>0</v>
      </c>
      <c r="AE36" s="165">
        <v>15</v>
      </c>
      <c r="AF36" s="94">
        <v>5.6481481481481466E-2</v>
      </c>
      <c r="AG36" s="84">
        <v>0</v>
      </c>
      <c r="AH36" s="4">
        <v>2</v>
      </c>
      <c r="AI36" s="4">
        <v>3</v>
      </c>
      <c r="AJ36" s="4">
        <v>0</v>
      </c>
      <c r="AK36" s="4">
        <v>1</v>
      </c>
      <c r="AL36" s="4">
        <v>1</v>
      </c>
      <c r="AM36" s="4">
        <v>1</v>
      </c>
      <c r="AN36" s="88">
        <v>0</v>
      </c>
      <c r="AO36" s="165">
        <v>8</v>
      </c>
      <c r="AP36" s="91">
        <v>3.8749999999999951E-2</v>
      </c>
      <c r="AQ36" s="143"/>
      <c r="AR36" s="139"/>
      <c r="AS36" s="135">
        <v>36</v>
      </c>
      <c r="AT36" s="84">
        <v>7</v>
      </c>
      <c r="AU36" s="4">
        <v>9</v>
      </c>
      <c r="AV36" s="4">
        <v>1</v>
      </c>
      <c r="AW36" s="4">
        <v>5</v>
      </c>
      <c r="AX36" s="4">
        <v>2</v>
      </c>
      <c r="AY36" s="72">
        <v>0.14996527777777774</v>
      </c>
      <c r="AZ36" s="69"/>
      <c r="BA36" s="13"/>
      <c r="BB36" s="66"/>
      <c r="BC36" s="110"/>
      <c r="BD36" s="14"/>
    </row>
    <row r="37" spans="1:56" ht="15" customHeight="1">
      <c r="A37" s="183"/>
      <c r="B37" s="130" t="s">
        <v>154</v>
      </c>
      <c r="C37" s="116">
        <v>55</v>
      </c>
      <c r="D37" s="125" t="s">
        <v>66</v>
      </c>
      <c r="E37" s="1" t="s">
        <v>26</v>
      </c>
      <c r="F37" s="1" t="s">
        <v>10</v>
      </c>
      <c r="G37" s="175" t="s">
        <v>182</v>
      </c>
      <c r="H37" s="81">
        <v>0.44444444444444448</v>
      </c>
      <c r="I37" s="12"/>
      <c r="J37" s="139"/>
      <c r="K37" s="84">
        <v>0</v>
      </c>
      <c r="L37" s="4">
        <v>2</v>
      </c>
      <c r="M37" s="4">
        <v>3</v>
      </c>
      <c r="N37" s="4">
        <v>0</v>
      </c>
      <c r="O37" s="4">
        <v>3</v>
      </c>
      <c r="P37" s="4">
        <v>1</v>
      </c>
      <c r="Q37" s="4">
        <v>3</v>
      </c>
      <c r="R37" s="88">
        <v>2</v>
      </c>
      <c r="S37" s="165">
        <v>14</v>
      </c>
      <c r="T37" s="91">
        <v>4.6736111111111089E-2</v>
      </c>
      <c r="U37" s="143"/>
      <c r="V37" s="139"/>
      <c r="W37" s="78">
        <v>5</v>
      </c>
      <c r="X37" s="4">
        <v>3</v>
      </c>
      <c r="Y37" s="4">
        <v>3</v>
      </c>
      <c r="Z37" s="4">
        <v>0</v>
      </c>
      <c r="AA37" s="4">
        <v>3</v>
      </c>
      <c r="AB37" s="4">
        <v>0</v>
      </c>
      <c r="AC37" s="4">
        <v>3</v>
      </c>
      <c r="AD37" s="88">
        <v>1</v>
      </c>
      <c r="AE37" s="165">
        <v>18</v>
      </c>
      <c r="AF37" s="94">
        <v>4.1967592592592584E-2</v>
      </c>
      <c r="AG37" s="84">
        <v>0</v>
      </c>
      <c r="AH37" s="4">
        <v>0</v>
      </c>
      <c r="AI37" s="4">
        <v>3</v>
      </c>
      <c r="AJ37" s="4">
        <v>0</v>
      </c>
      <c r="AK37" s="4">
        <v>2</v>
      </c>
      <c r="AL37" s="4">
        <v>0</v>
      </c>
      <c r="AM37" s="4">
        <v>3</v>
      </c>
      <c r="AN37" s="88">
        <v>0</v>
      </c>
      <c r="AO37" s="165">
        <v>8</v>
      </c>
      <c r="AP37" s="91">
        <v>4.6921296296296267E-2</v>
      </c>
      <c r="AQ37" s="143"/>
      <c r="AR37" s="139"/>
      <c r="AS37" s="135">
        <v>40</v>
      </c>
      <c r="AT37" s="84">
        <v>9</v>
      </c>
      <c r="AU37" s="4">
        <v>2</v>
      </c>
      <c r="AV37" s="4">
        <v>3</v>
      </c>
      <c r="AW37" s="4">
        <v>9</v>
      </c>
      <c r="AX37" s="4">
        <v>1</v>
      </c>
      <c r="AY37" s="72">
        <v>0.13562499999999994</v>
      </c>
      <c r="AZ37" s="69"/>
      <c r="BA37" s="13"/>
      <c r="BB37" s="66" t="s">
        <v>121</v>
      </c>
      <c r="BC37" s="111" t="s">
        <v>143</v>
      </c>
      <c r="BD37" s="13">
        <v>9</v>
      </c>
    </row>
    <row r="38" spans="1:56" ht="15" customHeight="1">
      <c r="A38" s="183"/>
      <c r="B38" s="130" t="s">
        <v>157</v>
      </c>
      <c r="C38" s="116">
        <v>23</v>
      </c>
      <c r="D38" s="125" t="s">
        <v>67</v>
      </c>
      <c r="E38" s="1" t="s">
        <v>36</v>
      </c>
      <c r="F38" s="1" t="s">
        <v>33</v>
      </c>
      <c r="G38" s="75" t="s">
        <v>7</v>
      </c>
      <c r="H38" s="81">
        <v>0.45</v>
      </c>
      <c r="I38" s="12"/>
      <c r="J38" s="139"/>
      <c r="K38" s="84">
        <v>5</v>
      </c>
      <c r="L38" s="4">
        <v>3</v>
      </c>
      <c r="M38" s="4">
        <v>5</v>
      </c>
      <c r="N38" s="4">
        <v>3</v>
      </c>
      <c r="O38" s="4">
        <v>0</v>
      </c>
      <c r="P38" s="4">
        <v>1</v>
      </c>
      <c r="Q38" s="4">
        <v>3</v>
      </c>
      <c r="R38" s="88">
        <v>1</v>
      </c>
      <c r="S38" s="165">
        <v>21</v>
      </c>
      <c r="T38" s="91">
        <v>6.9537037037037008E-2</v>
      </c>
      <c r="U38" s="143"/>
      <c r="V38" s="139"/>
      <c r="W38" s="78">
        <v>0</v>
      </c>
      <c r="X38" s="4">
        <v>3</v>
      </c>
      <c r="Y38" s="4">
        <v>5</v>
      </c>
      <c r="Z38" s="4">
        <v>1</v>
      </c>
      <c r="AA38" s="4">
        <v>1</v>
      </c>
      <c r="AB38" s="4">
        <v>0</v>
      </c>
      <c r="AC38" s="4">
        <v>1</v>
      </c>
      <c r="AD38" s="88">
        <v>0</v>
      </c>
      <c r="AE38" s="165">
        <v>11</v>
      </c>
      <c r="AF38" s="94">
        <v>4.976851851851849E-2</v>
      </c>
      <c r="AG38" s="84">
        <v>0</v>
      </c>
      <c r="AH38" s="4">
        <v>3</v>
      </c>
      <c r="AI38" s="4">
        <v>3</v>
      </c>
      <c r="AJ38" s="4">
        <v>1</v>
      </c>
      <c r="AK38" s="4">
        <v>0</v>
      </c>
      <c r="AL38" s="4">
        <v>1</v>
      </c>
      <c r="AM38" s="4">
        <v>1</v>
      </c>
      <c r="AN38" s="88">
        <v>1</v>
      </c>
      <c r="AO38" s="165">
        <v>10</v>
      </c>
      <c r="AP38" s="91">
        <v>4.3495370370370434E-2</v>
      </c>
      <c r="AQ38" s="143"/>
      <c r="AR38" s="139"/>
      <c r="AS38" s="135">
        <v>42</v>
      </c>
      <c r="AT38" s="84">
        <v>6</v>
      </c>
      <c r="AU38" s="4">
        <v>9</v>
      </c>
      <c r="AV38" s="4">
        <v>0</v>
      </c>
      <c r="AW38" s="4">
        <v>6</v>
      </c>
      <c r="AX38" s="4">
        <v>3</v>
      </c>
      <c r="AY38" s="72">
        <v>0.16280092592592593</v>
      </c>
      <c r="AZ38" s="69"/>
      <c r="BA38" s="13"/>
      <c r="BB38" s="66"/>
      <c r="BC38" s="110"/>
      <c r="BD38" s="14"/>
    </row>
    <row r="39" spans="1:56" ht="15" customHeight="1">
      <c r="A39" s="183"/>
      <c r="B39" s="130" t="s">
        <v>158</v>
      </c>
      <c r="C39" s="116">
        <v>19</v>
      </c>
      <c r="D39" s="125" t="s">
        <v>68</v>
      </c>
      <c r="E39" s="1" t="s">
        <v>32</v>
      </c>
      <c r="F39" s="1" t="s">
        <v>33</v>
      </c>
      <c r="G39" s="75" t="s">
        <v>27</v>
      </c>
      <c r="H39" s="81">
        <v>0.45</v>
      </c>
      <c r="I39" s="12"/>
      <c r="J39" s="139"/>
      <c r="K39" s="84">
        <v>2</v>
      </c>
      <c r="L39" s="4">
        <v>3</v>
      </c>
      <c r="M39" s="4">
        <v>3</v>
      </c>
      <c r="N39" s="4">
        <v>0</v>
      </c>
      <c r="O39" s="4">
        <v>3</v>
      </c>
      <c r="P39" s="4">
        <v>3</v>
      </c>
      <c r="Q39" s="4">
        <v>3</v>
      </c>
      <c r="R39" s="88">
        <v>1</v>
      </c>
      <c r="S39" s="165">
        <v>18</v>
      </c>
      <c r="T39" s="91">
        <v>7.6504629629629617E-2</v>
      </c>
      <c r="U39" s="143"/>
      <c r="V39" s="139"/>
      <c r="W39" s="78">
        <v>0</v>
      </c>
      <c r="X39" s="4">
        <v>3</v>
      </c>
      <c r="Y39" s="4">
        <v>5</v>
      </c>
      <c r="Z39" s="4">
        <v>0</v>
      </c>
      <c r="AA39" s="4">
        <v>1</v>
      </c>
      <c r="AB39" s="4">
        <v>1</v>
      </c>
      <c r="AC39" s="4">
        <v>2</v>
      </c>
      <c r="AD39" s="88">
        <v>1</v>
      </c>
      <c r="AE39" s="165">
        <v>13</v>
      </c>
      <c r="AF39" s="94">
        <v>5.0219907407407449E-2</v>
      </c>
      <c r="AG39" s="84">
        <v>0</v>
      </c>
      <c r="AH39" s="4">
        <v>3</v>
      </c>
      <c r="AI39" s="4">
        <v>3</v>
      </c>
      <c r="AJ39" s="4">
        <v>1</v>
      </c>
      <c r="AK39" s="4">
        <v>1</v>
      </c>
      <c r="AL39" s="4">
        <v>3</v>
      </c>
      <c r="AM39" s="4">
        <v>3</v>
      </c>
      <c r="AN39" s="88">
        <v>0</v>
      </c>
      <c r="AO39" s="165">
        <v>14</v>
      </c>
      <c r="AP39" s="91">
        <v>4.6099537037036953E-2</v>
      </c>
      <c r="AQ39" s="143"/>
      <c r="AR39" s="139"/>
      <c r="AS39" s="135">
        <v>45</v>
      </c>
      <c r="AT39" s="84">
        <v>5</v>
      </c>
      <c r="AU39" s="4">
        <v>6</v>
      </c>
      <c r="AV39" s="4">
        <v>2</v>
      </c>
      <c r="AW39" s="4">
        <v>10</v>
      </c>
      <c r="AX39" s="4">
        <v>1</v>
      </c>
      <c r="AY39" s="72">
        <v>0.17282407407407402</v>
      </c>
      <c r="AZ39" s="69"/>
      <c r="BA39" s="13"/>
      <c r="BB39" s="66"/>
      <c r="BC39" s="110"/>
      <c r="BD39" s="14"/>
    </row>
    <row r="40" spans="1:56" ht="15" customHeight="1">
      <c r="A40" s="183"/>
      <c r="B40" s="130" t="s">
        <v>167</v>
      </c>
      <c r="C40" s="116">
        <v>52</v>
      </c>
      <c r="D40" s="125" t="s">
        <v>69</v>
      </c>
      <c r="E40" s="1" t="s">
        <v>9</v>
      </c>
      <c r="F40" s="1" t="s">
        <v>10</v>
      </c>
      <c r="G40" s="75" t="s">
        <v>18</v>
      </c>
      <c r="H40" s="81">
        <v>0.44583333333333336</v>
      </c>
      <c r="I40" s="12"/>
      <c r="J40" s="139"/>
      <c r="K40" s="84">
        <v>0</v>
      </c>
      <c r="L40" s="4">
        <v>3</v>
      </c>
      <c r="M40" s="4">
        <v>1</v>
      </c>
      <c r="N40" s="4">
        <v>0</v>
      </c>
      <c r="O40" s="4">
        <v>3</v>
      </c>
      <c r="P40" s="4">
        <v>5</v>
      </c>
      <c r="Q40" s="4">
        <v>3</v>
      </c>
      <c r="R40" s="88">
        <v>1</v>
      </c>
      <c r="S40" s="165">
        <v>16</v>
      </c>
      <c r="T40" s="91">
        <v>6.474537037037037E-2</v>
      </c>
      <c r="U40" s="143"/>
      <c r="V40" s="139"/>
      <c r="W40" s="78">
        <v>1</v>
      </c>
      <c r="X40" s="4">
        <v>3</v>
      </c>
      <c r="Y40" s="4">
        <v>5</v>
      </c>
      <c r="Z40" s="4">
        <v>1</v>
      </c>
      <c r="AA40" s="4">
        <v>1</v>
      </c>
      <c r="AB40" s="4">
        <v>0</v>
      </c>
      <c r="AC40" s="4">
        <v>5</v>
      </c>
      <c r="AD40" s="88">
        <v>0</v>
      </c>
      <c r="AE40" s="165">
        <v>16</v>
      </c>
      <c r="AF40" s="94">
        <v>5.8900462962962918E-2</v>
      </c>
      <c r="AG40" s="84">
        <v>0</v>
      </c>
      <c r="AH40" s="4">
        <v>3</v>
      </c>
      <c r="AI40" s="4">
        <v>3</v>
      </c>
      <c r="AJ40" s="4">
        <v>1</v>
      </c>
      <c r="AK40" s="4">
        <v>2</v>
      </c>
      <c r="AL40" s="4">
        <v>0</v>
      </c>
      <c r="AM40" s="4">
        <v>5</v>
      </c>
      <c r="AN40" s="88">
        <v>0</v>
      </c>
      <c r="AO40" s="165">
        <v>14</v>
      </c>
      <c r="AP40" s="91">
        <v>4.7511574074074137E-2</v>
      </c>
      <c r="AQ40" s="143"/>
      <c r="AR40" s="139"/>
      <c r="AS40" s="135">
        <v>46</v>
      </c>
      <c r="AT40" s="84">
        <v>7</v>
      </c>
      <c r="AU40" s="4">
        <v>6</v>
      </c>
      <c r="AV40" s="4">
        <v>1</v>
      </c>
      <c r="AW40" s="4">
        <v>6</v>
      </c>
      <c r="AX40" s="4">
        <v>4</v>
      </c>
      <c r="AY40" s="72">
        <v>0.17115740740740742</v>
      </c>
      <c r="AZ40" s="69"/>
      <c r="BA40" s="13"/>
      <c r="BB40" s="66" t="s">
        <v>121</v>
      </c>
      <c r="BC40" s="111" t="s">
        <v>147</v>
      </c>
      <c r="BD40" s="13">
        <v>8</v>
      </c>
    </row>
    <row r="41" spans="1:56" ht="15" customHeight="1" thickBot="1">
      <c r="A41" s="184"/>
      <c r="B41" s="131" t="s">
        <v>168</v>
      </c>
      <c r="C41" s="117">
        <v>46</v>
      </c>
      <c r="D41" s="126" t="s">
        <v>70</v>
      </c>
      <c r="E41" s="15" t="s">
        <v>13</v>
      </c>
      <c r="F41" s="15" t="s">
        <v>14</v>
      </c>
      <c r="G41" s="76" t="s">
        <v>18</v>
      </c>
      <c r="H41" s="82">
        <v>0.44722222222222224</v>
      </c>
      <c r="I41" s="16"/>
      <c r="J41" s="140"/>
      <c r="K41" s="85"/>
      <c r="L41" s="17"/>
      <c r="M41" s="17"/>
      <c r="N41" s="17"/>
      <c r="O41" s="17"/>
      <c r="P41" s="17"/>
      <c r="Q41" s="17"/>
      <c r="R41" s="17"/>
      <c r="S41" s="166"/>
      <c r="T41" s="92">
        <v>4.8090277777777746E-2</v>
      </c>
      <c r="U41" s="145"/>
      <c r="V41" s="140"/>
      <c r="W41" s="17"/>
      <c r="X41" s="17"/>
      <c r="Y41" s="17"/>
      <c r="Z41" s="17"/>
      <c r="AA41" s="17"/>
      <c r="AB41" s="17"/>
      <c r="AC41" s="17"/>
      <c r="AD41" s="17"/>
      <c r="AE41" s="166"/>
      <c r="AF41" s="19"/>
      <c r="AG41" s="85"/>
      <c r="AH41" s="17"/>
      <c r="AI41" s="17"/>
      <c r="AJ41" s="17"/>
      <c r="AK41" s="17"/>
      <c r="AL41" s="17"/>
      <c r="AM41" s="17"/>
      <c r="AN41" s="17"/>
      <c r="AO41" s="166"/>
      <c r="AP41" s="19"/>
      <c r="AQ41" s="145"/>
      <c r="AR41" s="140"/>
      <c r="AS41" s="136"/>
      <c r="AT41" s="86"/>
      <c r="AU41" s="18"/>
      <c r="AV41" s="18"/>
      <c r="AW41" s="18"/>
      <c r="AX41" s="18"/>
      <c r="AY41" s="73">
        <v>4.8090277777777746E-2</v>
      </c>
      <c r="AZ41" s="70" t="s">
        <v>121</v>
      </c>
      <c r="BA41" s="22"/>
      <c r="BB41" s="67"/>
      <c r="BC41" s="112"/>
      <c r="BD41" s="20"/>
    </row>
    <row r="42" spans="1:56" ht="15" customHeight="1">
      <c r="A42" s="185" t="s">
        <v>71</v>
      </c>
      <c r="B42" s="132" t="s">
        <v>135</v>
      </c>
      <c r="C42" s="118">
        <v>6</v>
      </c>
      <c r="D42" s="128" t="s">
        <v>72</v>
      </c>
      <c r="E42" s="8" t="s">
        <v>64</v>
      </c>
      <c r="F42" s="8" t="s">
        <v>65</v>
      </c>
      <c r="G42" s="74" t="s">
        <v>18</v>
      </c>
      <c r="H42" s="80">
        <v>0.44444444444444448</v>
      </c>
      <c r="I42" s="9"/>
      <c r="J42" s="141"/>
      <c r="K42" s="83">
        <v>0</v>
      </c>
      <c r="L42" s="10">
        <v>2</v>
      </c>
      <c r="M42" s="10">
        <v>0</v>
      </c>
      <c r="N42" s="10">
        <v>1</v>
      </c>
      <c r="O42" s="10">
        <v>0</v>
      </c>
      <c r="P42" s="10">
        <v>0</v>
      </c>
      <c r="Q42" s="10">
        <v>1</v>
      </c>
      <c r="R42" s="87">
        <v>0</v>
      </c>
      <c r="S42" s="167">
        <v>4</v>
      </c>
      <c r="T42" s="90">
        <v>5.692129629629622E-2</v>
      </c>
      <c r="U42" s="146"/>
      <c r="V42" s="141"/>
      <c r="W42" s="77">
        <v>0</v>
      </c>
      <c r="X42" s="10">
        <v>2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87">
        <v>1</v>
      </c>
      <c r="AE42" s="167">
        <v>3</v>
      </c>
      <c r="AF42" s="93">
        <v>5.2777777777777812E-2</v>
      </c>
      <c r="AG42" s="83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1</v>
      </c>
      <c r="AN42" s="87">
        <v>0</v>
      </c>
      <c r="AO42" s="167">
        <v>1</v>
      </c>
      <c r="AP42" s="90">
        <v>4.4594907407407458E-2</v>
      </c>
      <c r="AQ42" s="146"/>
      <c r="AR42" s="141"/>
      <c r="AS42" s="137">
        <v>8</v>
      </c>
      <c r="AT42" s="83">
        <v>18</v>
      </c>
      <c r="AU42" s="10">
        <v>4</v>
      </c>
      <c r="AV42" s="10">
        <v>2</v>
      </c>
      <c r="AW42" s="10">
        <v>0</v>
      </c>
      <c r="AX42" s="10">
        <v>0</v>
      </c>
      <c r="AY42" s="71">
        <v>0.15429398148148149</v>
      </c>
      <c r="AZ42" s="68"/>
      <c r="BA42" s="21"/>
      <c r="BB42" s="65"/>
      <c r="BC42" s="113"/>
      <c r="BD42" s="11"/>
    </row>
    <row r="43" spans="1:56" ht="15" customHeight="1">
      <c r="A43" s="186"/>
      <c r="B43" s="130" t="s">
        <v>136</v>
      </c>
      <c r="C43" s="116">
        <v>45</v>
      </c>
      <c r="D43" s="125" t="s">
        <v>73</v>
      </c>
      <c r="E43" s="1" t="s">
        <v>74</v>
      </c>
      <c r="F43" s="1" t="s">
        <v>10</v>
      </c>
      <c r="G43" s="75" t="s">
        <v>7</v>
      </c>
      <c r="H43" s="81">
        <v>0.4375</v>
      </c>
      <c r="I43" s="12"/>
      <c r="J43" s="139"/>
      <c r="K43" s="84">
        <v>0</v>
      </c>
      <c r="L43" s="4">
        <v>0</v>
      </c>
      <c r="M43" s="4">
        <v>2</v>
      </c>
      <c r="N43" s="4">
        <v>0</v>
      </c>
      <c r="O43" s="4">
        <v>0</v>
      </c>
      <c r="P43" s="4">
        <v>0</v>
      </c>
      <c r="Q43" s="4">
        <v>0</v>
      </c>
      <c r="R43" s="88">
        <v>1</v>
      </c>
      <c r="S43" s="165">
        <v>3</v>
      </c>
      <c r="T43" s="91">
        <v>6.511574074074078E-2</v>
      </c>
      <c r="U43" s="143"/>
      <c r="V43" s="139"/>
      <c r="W43" s="78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2</v>
      </c>
      <c r="AD43" s="88">
        <v>1</v>
      </c>
      <c r="AE43" s="165">
        <v>3</v>
      </c>
      <c r="AF43" s="94">
        <v>6.5671296296296311E-2</v>
      </c>
      <c r="AG43" s="84">
        <v>0</v>
      </c>
      <c r="AH43" s="4">
        <v>1</v>
      </c>
      <c r="AI43" s="4">
        <v>1</v>
      </c>
      <c r="AJ43" s="4">
        <v>0</v>
      </c>
      <c r="AK43" s="4">
        <v>0</v>
      </c>
      <c r="AL43" s="4">
        <v>0</v>
      </c>
      <c r="AM43" s="4">
        <v>0</v>
      </c>
      <c r="AN43" s="88">
        <v>0</v>
      </c>
      <c r="AO43" s="165">
        <v>2</v>
      </c>
      <c r="AP43" s="91">
        <v>4.1469907407407303E-2</v>
      </c>
      <c r="AQ43" s="143"/>
      <c r="AR43" s="139"/>
      <c r="AS43" s="135">
        <v>8</v>
      </c>
      <c r="AT43" s="84">
        <v>18</v>
      </c>
      <c r="AU43" s="4">
        <v>4</v>
      </c>
      <c r="AV43" s="4">
        <v>2</v>
      </c>
      <c r="AW43" s="4">
        <v>0</v>
      </c>
      <c r="AX43" s="4">
        <v>0</v>
      </c>
      <c r="AY43" s="72">
        <v>0.17225694444444439</v>
      </c>
      <c r="AZ43" s="69"/>
      <c r="BA43" s="13"/>
      <c r="BB43" s="66"/>
      <c r="BC43" s="110"/>
      <c r="BD43" s="14"/>
    </row>
    <row r="44" spans="1:56" ht="15" customHeight="1">
      <c r="A44" s="186"/>
      <c r="B44" s="130" t="s">
        <v>137</v>
      </c>
      <c r="C44" s="116">
        <v>14</v>
      </c>
      <c r="D44" s="125" t="s">
        <v>75</v>
      </c>
      <c r="E44" s="1" t="s">
        <v>76</v>
      </c>
      <c r="F44" s="1" t="s">
        <v>77</v>
      </c>
      <c r="G44" s="75" t="s">
        <v>15</v>
      </c>
      <c r="H44" s="81">
        <v>0.44305555555555554</v>
      </c>
      <c r="I44" s="12"/>
      <c r="J44" s="139"/>
      <c r="K44" s="84">
        <v>0</v>
      </c>
      <c r="L44" s="4">
        <v>0</v>
      </c>
      <c r="M44" s="4">
        <v>0</v>
      </c>
      <c r="N44" s="4">
        <v>1</v>
      </c>
      <c r="O44" s="4">
        <v>0</v>
      </c>
      <c r="P44" s="4">
        <v>0</v>
      </c>
      <c r="Q44" s="4">
        <v>1</v>
      </c>
      <c r="R44" s="88">
        <v>1</v>
      </c>
      <c r="S44" s="165">
        <v>3</v>
      </c>
      <c r="T44" s="91">
        <v>6.2581018518518494E-2</v>
      </c>
      <c r="U44" s="143"/>
      <c r="V44" s="139"/>
      <c r="W44" s="78">
        <v>0</v>
      </c>
      <c r="X44" s="4">
        <v>2</v>
      </c>
      <c r="Y44" s="4">
        <v>0</v>
      </c>
      <c r="Z44" s="4">
        <v>0</v>
      </c>
      <c r="AA44" s="4">
        <v>0</v>
      </c>
      <c r="AB44" s="4">
        <v>0</v>
      </c>
      <c r="AC44" s="4">
        <v>2</v>
      </c>
      <c r="AD44" s="88">
        <v>1</v>
      </c>
      <c r="AE44" s="165">
        <v>5</v>
      </c>
      <c r="AF44" s="94">
        <v>5.9664351851851927E-2</v>
      </c>
      <c r="AG44" s="8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1</v>
      </c>
      <c r="AN44" s="88">
        <v>1</v>
      </c>
      <c r="AO44" s="165">
        <v>2</v>
      </c>
      <c r="AP44" s="91">
        <v>4.4340277777777715E-2</v>
      </c>
      <c r="AQ44" s="143"/>
      <c r="AR44" s="139"/>
      <c r="AS44" s="135">
        <v>10</v>
      </c>
      <c r="AT44" s="84">
        <v>16</v>
      </c>
      <c r="AU44" s="4">
        <v>6</v>
      </c>
      <c r="AV44" s="4">
        <v>2</v>
      </c>
      <c r="AW44" s="4">
        <v>0</v>
      </c>
      <c r="AX44" s="4">
        <v>0</v>
      </c>
      <c r="AY44" s="72">
        <v>0.16658564814814814</v>
      </c>
      <c r="AZ44" s="69"/>
      <c r="BA44" s="13"/>
      <c r="BB44" s="66" t="s">
        <v>121</v>
      </c>
      <c r="BC44" s="111" t="s">
        <v>135</v>
      </c>
      <c r="BD44" s="13">
        <v>20</v>
      </c>
    </row>
    <row r="45" spans="1:56" ht="15" customHeight="1">
      <c r="A45" s="186"/>
      <c r="B45" s="130" t="s">
        <v>138</v>
      </c>
      <c r="C45" s="116">
        <v>33</v>
      </c>
      <c r="D45" s="125" t="s">
        <v>78</v>
      </c>
      <c r="E45" s="1" t="s">
        <v>9</v>
      </c>
      <c r="F45" s="1" t="s">
        <v>10</v>
      </c>
      <c r="G45" s="75" t="s">
        <v>20</v>
      </c>
      <c r="H45" s="81">
        <v>0.44027777777777777</v>
      </c>
      <c r="I45" s="12"/>
      <c r="J45" s="139"/>
      <c r="K45" s="84">
        <v>0</v>
      </c>
      <c r="L45" s="4">
        <v>3</v>
      </c>
      <c r="M45" s="4">
        <v>1</v>
      </c>
      <c r="N45" s="4">
        <v>1</v>
      </c>
      <c r="O45" s="4">
        <v>0</v>
      </c>
      <c r="P45" s="4">
        <v>0</v>
      </c>
      <c r="Q45" s="4">
        <v>1</v>
      </c>
      <c r="R45" s="88">
        <v>0</v>
      </c>
      <c r="S45" s="165">
        <v>6</v>
      </c>
      <c r="T45" s="91">
        <v>6.3715277777777746E-2</v>
      </c>
      <c r="U45" s="143"/>
      <c r="V45" s="139"/>
      <c r="W45" s="78">
        <v>0</v>
      </c>
      <c r="X45" s="4">
        <v>0</v>
      </c>
      <c r="Y45" s="4">
        <v>5</v>
      </c>
      <c r="Z45" s="4">
        <v>0</v>
      </c>
      <c r="AA45" s="4">
        <v>0</v>
      </c>
      <c r="AB45" s="4">
        <v>0</v>
      </c>
      <c r="AC45" s="4">
        <v>1</v>
      </c>
      <c r="AD45" s="88">
        <v>0</v>
      </c>
      <c r="AE45" s="165">
        <v>6</v>
      </c>
      <c r="AF45" s="94">
        <v>6.0821759259259256E-2</v>
      </c>
      <c r="AG45" s="84">
        <v>0</v>
      </c>
      <c r="AH45" s="4">
        <v>0</v>
      </c>
      <c r="AI45" s="4">
        <v>1</v>
      </c>
      <c r="AJ45" s="4">
        <v>0</v>
      </c>
      <c r="AK45" s="4">
        <v>0</v>
      </c>
      <c r="AL45" s="4">
        <v>0</v>
      </c>
      <c r="AM45" s="4">
        <v>0</v>
      </c>
      <c r="AN45" s="88">
        <v>0</v>
      </c>
      <c r="AO45" s="165">
        <v>1</v>
      </c>
      <c r="AP45" s="91">
        <v>4.3206018518518574E-2</v>
      </c>
      <c r="AQ45" s="143"/>
      <c r="AR45" s="139"/>
      <c r="AS45" s="135">
        <v>13</v>
      </c>
      <c r="AT45" s="84">
        <v>17</v>
      </c>
      <c r="AU45" s="4">
        <v>5</v>
      </c>
      <c r="AV45" s="4">
        <v>0</v>
      </c>
      <c r="AW45" s="4">
        <v>1</v>
      </c>
      <c r="AX45" s="4">
        <v>1</v>
      </c>
      <c r="AY45" s="72">
        <v>0.16774305555555558</v>
      </c>
      <c r="AZ45" s="69"/>
      <c r="BA45" s="13"/>
      <c r="BB45" s="66" t="s">
        <v>121</v>
      </c>
      <c r="BC45" s="111" t="s">
        <v>136</v>
      </c>
      <c r="BD45" s="13">
        <v>17</v>
      </c>
    </row>
    <row r="46" spans="1:56" ht="15" customHeight="1">
      <c r="A46" s="186"/>
      <c r="B46" s="130" t="s">
        <v>139</v>
      </c>
      <c r="C46" s="116">
        <v>41</v>
      </c>
      <c r="D46" s="125" t="s">
        <v>79</v>
      </c>
      <c r="E46" s="1" t="s">
        <v>80</v>
      </c>
      <c r="F46" s="1" t="s">
        <v>33</v>
      </c>
      <c r="G46" s="75" t="s">
        <v>15</v>
      </c>
      <c r="H46" s="81">
        <v>0.44027777777777777</v>
      </c>
      <c r="I46" s="12"/>
      <c r="J46" s="139"/>
      <c r="K46" s="84">
        <v>0</v>
      </c>
      <c r="L46" s="4">
        <v>1</v>
      </c>
      <c r="M46" s="4">
        <v>0</v>
      </c>
      <c r="N46" s="4">
        <v>0</v>
      </c>
      <c r="O46" s="4">
        <v>1</v>
      </c>
      <c r="P46" s="4">
        <v>0</v>
      </c>
      <c r="Q46" s="4">
        <v>5</v>
      </c>
      <c r="R46" s="88">
        <v>0</v>
      </c>
      <c r="S46" s="165">
        <v>7</v>
      </c>
      <c r="T46" s="91">
        <v>4.8437500000000022E-2</v>
      </c>
      <c r="U46" s="143"/>
      <c r="V46" s="139"/>
      <c r="W46" s="78">
        <v>0</v>
      </c>
      <c r="X46" s="4">
        <v>1</v>
      </c>
      <c r="Y46" s="4">
        <v>3</v>
      </c>
      <c r="Z46" s="4">
        <v>1</v>
      </c>
      <c r="AA46" s="4">
        <v>0</v>
      </c>
      <c r="AB46" s="4">
        <v>0</v>
      </c>
      <c r="AC46" s="4">
        <v>3</v>
      </c>
      <c r="AD46" s="88">
        <v>1</v>
      </c>
      <c r="AE46" s="165">
        <v>9</v>
      </c>
      <c r="AF46" s="94">
        <v>6.4270833333333277E-2</v>
      </c>
      <c r="AG46" s="8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88">
        <v>0</v>
      </c>
      <c r="AO46" s="165">
        <v>0</v>
      </c>
      <c r="AP46" s="91">
        <v>5.0034722222222272E-2</v>
      </c>
      <c r="AQ46" s="143"/>
      <c r="AR46" s="139"/>
      <c r="AS46" s="135">
        <v>16</v>
      </c>
      <c r="AT46" s="84">
        <v>16</v>
      </c>
      <c r="AU46" s="4">
        <v>5</v>
      </c>
      <c r="AV46" s="4">
        <v>0</v>
      </c>
      <c r="AW46" s="4">
        <v>2</v>
      </c>
      <c r="AX46" s="4">
        <v>1</v>
      </c>
      <c r="AY46" s="72">
        <v>0.16274305555555557</v>
      </c>
      <c r="AZ46" s="69"/>
      <c r="BA46" s="13"/>
      <c r="BB46" s="66"/>
      <c r="BC46" s="110"/>
      <c r="BD46" s="14"/>
    </row>
    <row r="47" spans="1:56" ht="15" customHeight="1">
      <c r="A47" s="186"/>
      <c r="B47" s="130" t="s">
        <v>141</v>
      </c>
      <c r="C47" s="116">
        <v>29</v>
      </c>
      <c r="D47" s="125" t="s">
        <v>81</v>
      </c>
      <c r="E47" s="1" t="s">
        <v>36</v>
      </c>
      <c r="F47" s="1" t="s">
        <v>33</v>
      </c>
      <c r="G47" s="75" t="s">
        <v>7</v>
      </c>
      <c r="H47" s="81">
        <v>0.44166666666666665</v>
      </c>
      <c r="I47" s="12"/>
      <c r="J47" s="139"/>
      <c r="K47" s="84">
        <v>0</v>
      </c>
      <c r="L47" s="4">
        <v>3</v>
      </c>
      <c r="M47" s="4">
        <v>1</v>
      </c>
      <c r="N47" s="4">
        <v>0</v>
      </c>
      <c r="O47" s="4">
        <v>1</v>
      </c>
      <c r="P47" s="4">
        <v>0</v>
      </c>
      <c r="Q47" s="4">
        <v>2</v>
      </c>
      <c r="R47" s="88">
        <v>1</v>
      </c>
      <c r="S47" s="165">
        <v>8</v>
      </c>
      <c r="T47" s="91">
        <v>4.9675925925925957E-2</v>
      </c>
      <c r="U47" s="143"/>
      <c r="V47" s="139"/>
      <c r="W47" s="78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2</v>
      </c>
      <c r="AD47" s="88">
        <v>3</v>
      </c>
      <c r="AE47" s="165">
        <v>5</v>
      </c>
      <c r="AF47" s="94">
        <v>7.7372685185185142E-2</v>
      </c>
      <c r="AG47" s="8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3</v>
      </c>
      <c r="AN47" s="88">
        <v>0</v>
      </c>
      <c r="AO47" s="165">
        <v>3</v>
      </c>
      <c r="AP47" s="91">
        <v>4.2951388888888942E-2</v>
      </c>
      <c r="AQ47" s="143"/>
      <c r="AR47" s="139"/>
      <c r="AS47" s="135">
        <v>16</v>
      </c>
      <c r="AT47" s="84">
        <v>16</v>
      </c>
      <c r="AU47" s="4">
        <v>3</v>
      </c>
      <c r="AV47" s="4">
        <v>2</v>
      </c>
      <c r="AW47" s="4">
        <v>3</v>
      </c>
      <c r="AX47" s="4">
        <v>0</v>
      </c>
      <c r="AY47" s="72">
        <v>0.17000000000000004</v>
      </c>
      <c r="AZ47" s="69"/>
      <c r="BA47" s="13"/>
      <c r="BB47" s="66"/>
      <c r="BC47" s="110"/>
      <c r="BD47" s="14"/>
    </row>
    <row r="48" spans="1:56" ht="15" customHeight="1">
      <c r="A48" s="186"/>
      <c r="B48" s="130" t="s">
        <v>143</v>
      </c>
      <c r="C48" s="116">
        <v>16</v>
      </c>
      <c r="D48" s="125" t="s">
        <v>82</v>
      </c>
      <c r="E48" s="1" t="s">
        <v>76</v>
      </c>
      <c r="F48" s="1" t="s">
        <v>77</v>
      </c>
      <c r="G48" s="75" t="s">
        <v>7</v>
      </c>
      <c r="H48" s="81">
        <v>0.44305555555555554</v>
      </c>
      <c r="I48" s="12"/>
      <c r="J48" s="139"/>
      <c r="K48" s="84">
        <v>0</v>
      </c>
      <c r="L48" s="4">
        <v>1</v>
      </c>
      <c r="M48" s="4">
        <v>3</v>
      </c>
      <c r="N48" s="4">
        <v>2</v>
      </c>
      <c r="O48" s="4">
        <v>1</v>
      </c>
      <c r="P48" s="4">
        <v>0</v>
      </c>
      <c r="Q48" s="4">
        <v>1</v>
      </c>
      <c r="R48" s="88">
        <v>5</v>
      </c>
      <c r="S48" s="165">
        <v>13</v>
      </c>
      <c r="T48" s="91">
        <v>5.497685185185186E-2</v>
      </c>
      <c r="U48" s="143"/>
      <c r="V48" s="139"/>
      <c r="W48" s="78">
        <v>0</v>
      </c>
      <c r="X48" s="4">
        <v>0</v>
      </c>
      <c r="Y48" s="4">
        <v>1</v>
      </c>
      <c r="Z48" s="4">
        <v>1</v>
      </c>
      <c r="AA48" s="4">
        <v>1</v>
      </c>
      <c r="AB48" s="4">
        <v>0</v>
      </c>
      <c r="AC48" s="4">
        <v>0</v>
      </c>
      <c r="AD48" s="88">
        <v>1</v>
      </c>
      <c r="AE48" s="165">
        <v>4</v>
      </c>
      <c r="AF48" s="94">
        <v>4.1863425925925957E-2</v>
      </c>
      <c r="AG48" s="8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1</v>
      </c>
      <c r="AM48" s="4">
        <v>1</v>
      </c>
      <c r="AN48" s="88">
        <v>1</v>
      </c>
      <c r="AO48" s="165">
        <v>3</v>
      </c>
      <c r="AP48" s="91">
        <v>4.3194444444444424E-2</v>
      </c>
      <c r="AQ48" s="143"/>
      <c r="AR48" s="139"/>
      <c r="AS48" s="135">
        <v>20</v>
      </c>
      <c r="AT48" s="84">
        <v>11</v>
      </c>
      <c r="AU48" s="4">
        <v>10</v>
      </c>
      <c r="AV48" s="4">
        <v>1</v>
      </c>
      <c r="AW48" s="4">
        <v>1</v>
      </c>
      <c r="AX48" s="4">
        <v>1</v>
      </c>
      <c r="AY48" s="72">
        <v>0.14003472222222224</v>
      </c>
      <c r="AZ48" s="69"/>
      <c r="BA48" s="13"/>
      <c r="BB48" s="66" t="s">
        <v>121</v>
      </c>
      <c r="BC48" s="111" t="s">
        <v>137</v>
      </c>
      <c r="BD48" s="13">
        <v>15</v>
      </c>
    </row>
    <row r="49" spans="1:56" ht="15" customHeight="1">
      <c r="A49" s="186"/>
      <c r="B49" s="130" t="s">
        <v>147</v>
      </c>
      <c r="C49" s="116">
        <v>26</v>
      </c>
      <c r="D49" s="125" t="s">
        <v>83</v>
      </c>
      <c r="E49" s="1" t="s">
        <v>9</v>
      </c>
      <c r="F49" s="1" t="s">
        <v>10</v>
      </c>
      <c r="G49" s="75" t="s">
        <v>20</v>
      </c>
      <c r="H49" s="81">
        <v>0.44166666666666665</v>
      </c>
      <c r="I49" s="12"/>
      <c r="J49" s="139"/>
      <c r="K49" s="84">
        <v>0</v>
      </c>
      <c r="L49" s="4">
        <v>0</v>
      </c>
      <c r="M49" s="4">
        <v>0</v>
      </c>
      <c r="N49" s="4">
        <v>1</v>
      </c>
      <c r="O49" s="4">
        <v>0</v>
      </c>
      <c r="P49" s="4">
        <v>2</v>
      </c>
      <c r="Q49" s="4">
        <v>2</v>
      </c>
      <c r="R49" s="88">
        <v>5</v>
      </c>
      <c r="S49" s="165">
        <v>10</v>
      </c>
      <c r="T49" s="91">
        <v>6.2407407407407467E-2</v>
      </c>
      <c r="U49" s="143"/>
      <c r="V49" s="139"/>
      <c r="W49" s="78">
        <v>0</v>
      </c>
      <c r="X49" s="4">
        <v>3</v>
      </c>
      <c r="Y49" s="4">
        <v>0</v>
      </c>
      <c r="Z49" s="4">
        <v>1</v>
      </c>
      <c r="AA49" s="4">
        <v>0</v>
      </c>
      <c r="AB49" s="4">
        <v>1</v>
      </c>
      <c r="AC49" s="4">
        <v>2</v>
      </c>
      <c r="AD49" s="88">
        <v>1</v>
      </c>
      <c r="AE49" s="165">
        <v>8</v>
      </c>
      <c r="AF49" s="94">
        <v>6.0543981481481435E-2</v>
      </c>
      <c r="AG49" s="84">
        <v>0</v>
      </c>
      <c r="AH49" s="4">
        <v>1</v>
      </c>
      <c r="AI49" s="4">
        <v>3</v>
      </c>
      <c r="AJ49" s="4">
        <v>0</v>
      </c>
      <c r="AK49" s="4">
        <v>0</v>
      </c>
      <c r="AL49" s="4">
        <v>0</v>
      </c>
      <c r="AM49" s="4">
        <v>2</v>
      </c>
      <c r="AN49" s="88">
        <v>0</v>
      </c>
      <c r="AO49" s="165">
        <v>6</v>
      </c>
      <c r="AP49" s="91">
        <v>4.38425925925926E-2</v>
      </c>
      <c r="AQ49" s="143"/>
      <c r="AR49" s="139"/>
      <c r="AS49" s="135">
        <v>24</v>
      </c>
      <c r="AT49" s="84">
        <v>12</v>
      </c>
      <c r="AU49" s="4">
        <v>5</v>
      </c>
      <c r="AV49" s="4">
        <v>4</v>
      </c>
      <c r="AW49" s="4">
        <v>2</v>
      </c>
      <c r="AX49" s="4">
        <v>1</v>
      </c>
      <c r="AY49" s="72">
        <v>0.1667939814814815</v>
      </c>
      <c r="AZ49" s="69"/>
      <c r="BA49" s="13"/>
      <c r="BB49" s="66" t="s">
        <v>121</v>
      </c>
      <c r="BC49" s="111" t="s">
        <v>138</v>
      </c>
      <c r="BD49" s="13">
        <v>13</v>
      </c>
    </row>
    <row r="50" spans="1:56" ht="15" customHeight="1">
      <c r="A50" s="186"/>
      <c r="B50" s="130" t="s">
        <v>148</v>
      </c>
      <c r="C50" s="116">
        <v>3</v>
      </c>
      <c r="D50" s="125" t="s">
        <v>84</v>
      </c>
      <c r="E50" s="1" t="s">
        <v>22</v>
      </c>
      <c r="F50" s="1" t="s">
        <v>60</v>
      </c>
      <c r="G50" s="75" t="s">
        <v>15</v>
      </c>
      <c r="H50" s="81">
        <v>0.44444444444444448</v>
      </c>
      <c r="I50" s="12"/>
      <c r="J50" s="139"/>
      <c r="K50" s="84">
        <v>0</v>
      </c>
      <c r="L50" s="4">
        <v>2</v>
      </c>
      <c r="M50" s="4">
        <v>5</v>
      </c>
      <c r="N50" s="4">
        <v>0</v>
      </c>
      <c r="O50" s="4">
        <v>0</v>
      </c>
      <c r="P50" s="4">
        <v>2</v>
      </c>
      <c r="Q50" s="4">
        <v>0</v>
      </c>
      <c r="R50" s="88">
        <v>2</v>
      </c>
      <c r="S50" s="165">
        <v>11</v>
      </c>
      <c r="T50" s="91">
        <v>5.4768518518518494E-2</v>
      </c>
      <c r="U50" s="143"/>
      <c r="V50" s="139"/>
      <c r="W50" s="78">
        <v>0</v>
      </c>
      <c r="X50" s="4">
        <v>2</v>
      </c>
      <c r="Y50" s="4">
        <v>2</v>
      </c>
      <c r="Z50" s="4">
        <v>2</v>
      </c>
      <c r="AA50" s="4">
        <v>2</v>
      </c>
      <c r="AB50" s="4">
        <v>1</v>
      </c>
      <c r="AC50" s="4">
        <v>3</v>
      </c>
      <c r="AD50" s="88">
        <v>1</v>
      </c>
      <c r="AE50" s="165">
        <v>13</v>
      </c>
      <c r="AF50" s="94">
        <v>5.4259259259259285E-2</v>
      </c>
      <c r="AG50" s="84">
        <v>0</v>
      </c>
      <c r="AH50" s="4">
        <v>0</v>
      </c>
      <c r="AI50" s="4">
        <v>3</v>
      </c>
      <c r="AJ50" s="4">
        <v>1</v>
      </c>
      <c r="AK50" s="4">
        <v>0</v>
      </c>
      <c r="AL50" s="4">
        <v>0</v>
      </c>
      <c r="AM50" s="4">
        <v>3</v>
      </c>
      <c r="AN50" s="88">
        <v>2</v>
      </c>
      <c r="AO50" s="165">
        <v>9</v>
      </c>
      <c r="AP50" s="91">
        <v>4.5104166666666612E-2</v>
      </c>
      <c r="AQ50" s="143"/>
      <c r="AR50" s="139"/>
      <c r="AS50" s="135">
        <v>33</v>
      </c>
      <c r="AT50" s="84">
        <v>9</v>
      </c>
      <c r="AU50" s="4">
        <v>3</v>
      </c>
      <c r="AV50" s="4">
        <v>8</v>
      </c>
      <c r="AW50" s="4">
        <v>3</v>
      </c>
      <c r="AX50" s="4">
        <v>1</v>
      </c>
      <c r="AY50" s="72">
        <v>0.15413194444444439</v>
      </c>
      <c r="AZ50" s="69"/>
      <c r="BA50" s="13"/>
      <c r="BB50" s="66" t="s">
        <v>121</v>
      </c>
      <c r="BC50" s="111" t="s">
        <v>139</v>
      </c>
      <c r="BD50" s="13">
        <v>11</v>
      </c>
    </row>
    <row r="51" spans="1:56" ht="15" customHeight="1">
      <c r="A51" s="186"/>
      <c r="B51" s="130" t="s">
        <v>166</v>
      </c>
      <c r="C51" s="116">
        <v>17</v>
      </c>
      <c r="D51" s="125" t="s">
        <v>85</v>
      </c>
      <c r="E51" s="1" t="s">
        <v>86</v>
      </c>
      <c r="F51" s="1" t="s">
        <v>14</v>
      </c>
      <c r="G51" s="75" t="s">
        <v>27</v>
      </c>
      <c r="H51" s="81">
        <v>0.44166666666666665</v>
      </c>
      <c r="I51" s="12"/>
      <c r="J51" s="139"/>
      <c r="K51" s="84">
        <v>0</v>
      </c>
      <c r="L51" s="4">
        <v>3</v>
      </c>
      <c r="M51" s="4">
        <v>2</v>
      </c>
      <c r="N51" s="4">
        <v>3</v>
      </c>
      <c r="O51" s="4">
        <v>0</v>
      </c>
      <c r="P51" s="4">
        <v>1</v>
      </c>
      <c r="Q51" s="4">
        <v>2</v>
      </c>
      <c r="R51" s="88">
        <v>1</v>
      </c>
      <c r="S51" s="165">
        <v>12</v>
      </c>
      <c r="T51" s="91">
        <v>5.9120370370370434E-2</v>
      </c>
      <c r="U51" s="143"/>
      <c r="V51" s="139"/>
      <c r="W51" s="78">
        <v>0</v>
      </c>
      <c r="X51" s="4">
        <v>3</v>
      </c>
      <c r="Y51" s="4">
        <v>3</v>
      </c>
      <c r="Z51" s="4">
        <v>3</v>
      </c>
      <c r="AA51" s="4">
        <v>0</v>
      </c>
      <c r="AB51" s="4">
        <v>1</v>
      </c>
      <c r="AC51" s="4">
        <v>3</v>
      </c>
      <c r="AD51" s="88">
        <v>1</v>
      </c>
      <c r="AE51" s="165">
        <v>14</v>
      </c>
      <c r="AF51" s="94">
        <v>5.6805555555555554E-2</v>
      </c>
      <c r="AG51" s="84">
        <v>0</v>
      </c>
      <c r="AH51" s="4">
        <v>2</v>
      </c>
      <c r="AI51" s="4">
        <v>3</v>
      </c>
      <c r="AJ51" s="4">
        <v>3</v>
      </c>
      <c r="AK51" s="4">
        <v>0</v>
      </c>
      <c r="AL51" s="4">
        <v>0</v>
      </c>
      <c r="AM51" s="4">
        <v>2</v>
      </c>
      <c r="AN51" s="88">
        <v>1</v>
      </c>
      <c r="AO51" s="165">
        <v>11</v>
      </c>
      <c r="AP51" s="91">
        <v>4.252314814814806E-2</v>
      </c>
      <c r="AQ51" s="143"/>
      <c r="AR51" s="139"/>
      <c r="AS51" s="135">
        <v>37</v>
      </c>
      <c r="AT51" s="84">
        <v>7</v>
      </c>
      <c r="AU51" s="4">
        <v>5</v>
      </c>
      <c r="AV51" s="4">
        <v>4</v>
      </c>
      <c r="AW51" s="4">
        <v>8</v>
      </c>
      <c r="AX51" s="4">
        <v>0</v>
      </c>
      <c r="AY51" s="72">
        <v>0.15844907407407405</v>
      </c>
      <c r="AZ51" s="69"/>
      <c r="BA51" s="13"/>
      <c r="BB51" s="66"/>
      <c r="BC51" s="110"/>
      <c r="BD51" s="14"/>
    </row>
    <row r="52" spans="1:56" ht="15" customHeight="1">
      <c r="A52" s="186"/>
      <c r="B52" s="130" t="s">
        <v>153</v>
      </c>
      <c r="C52" s="116">
        <v>8</v>
      </c>
      <c r="D52" s="125" t="s">
        <v>87</v>
      </c>
      <c r="E52" s="1" t="s">
        <v>22</v>
      </c>
      <c r="F52" s="1" t="s">
        <v>60</v>
      </c>
      <c r="G52" s="75" t="s">
        <v>7</v>
      </c>
      <c r="H52" s="81">
        <v>0.44305555555555554</v>
      </c>
      <c r="I52" s="12"/>
      <c r="J52" s="139"/>
      <c r="K52" s="84">
        <v>0</v>
      </c>
      <c r="L52" s="4">
        <v>2</v>
      </c>
      <c r="M52" s="4">
        <v>3</v>
      </c>
      <c r="N52" s="4">
        <v>2</v>
      </c>
      <c r="O52" s="4">
        <v>1</v>
      </c>
      <c r="P52" s="4">
        <v>5</v>
      </c>
      <c r="Q52" s="4">
        <v>2</v>
      </c>
      <c r="R52" s="88">
        <v>1</v>
      </c>
      <c r="S52" s="165">
        <v>16</v>
      </c>
      <c r="T52" s="91">
        <v>6.1608796296296342E-2</v>
      </c>
      <c r="U52" s="143"/>
      <c r="V52" s="139"/>
      <c r="W52" s="78">
        <v>0</v>
      </c>
      <c r="X52" s="4">
        <v>0</v>
      </c>
      <c r="Y52" s="4">
        <v>3</v>
      </c>
      <c r="Z52" s="4">
        <v>1</v>
      </c>
      <c r="AA52" s="4">
        <v>0</v>
      </c>
      <c r="AB52" s="4">
        <v>1</v>
      </c>
      <c r="AC52" s="4">
        <v>3</v>
      </c>
      <c r="AD52" s="88">
        <v>1</v>
      </c>
      <c r="AE52" s="165">
        <v>9</v>
      </c>
      <c r="AF52" s="94">
        <v>5.6481481481481466E-2</v>
      </c>
      <c r="AG52" s="84">
        <v>0</v>
      </c>
      <c r="AH52" s="4">
        <v>1</v>
      </c>
      <c r="AI52" s="4">
        <v>3</v>
      </c>
      <c r="AJ52" s="4">
        <v>1</v>
      </c>
      <c r="AK52" s="4">
        <v>0</v>
      </c>
      <c r="AL52" s="4">
        <v>1</v>
      </c>
      <c r="AM52" s="4">
        <v>3</v>
      </c>
      <c r="AN52" s="88">
        <v>3</v>
      </c>
      <c r="AO52" s="165">
        <v>12</v>
      </c>
      <c r="AP52" s="91">
        <v>3.9780092592592631E-2</v>
      </c>
      <c r="AQ52" s="143"/>
      <c r="AR52" s="139"/>
      <c r="AS52" s="135">
        <v>37</v>
      </c>
      <c r="AT52" s="84">
        <v>6</v>
      </c>
      <c r="AU52" s="4">
        <v>8</v>
      </c>
      <c r="AV52" s="4">
        <v>3</v>
      </c>
      <c r="AW52" s="4">
        <v>6</v>
      </c>
      <c r="AX52" s="4">
        <v>1</v>
      </c>
      <c r="AY52" s="72">
        <v>0.15787037037037044</v>
      </c>
      <c r="AZ52" s="69"/>
      <c r="BA52" s="13"/>
      <c r="BB52" s="66" t="s">
        <v>121</v>
      </c>
      <c r="BC52" s="111" t="s">
        <v>141</v>
      </c>
      <c r="BD52" s="13">
        <v>10</v>
      </c>
    </row>
    <row r="53" spans="1:56" ht="15" customHeight="1">
      <c r="A53" s="186"/>
      <c r="B53" s="130" t="s">
        <v>154</v>
      </c>
      <c r="C53" s="116">
        <v>43</v>
      </c>
      <c r="D53" s="125" t="s">
        <v>88</v>
      </c>
      <c r="E53" s="1" t="s">
        <v>13</v>
      </c>
      <c r="F53" s="1" t="s">
        <v>14</v>
      </c>
      <c r="G53" s="75" t="s">
        <v>18</v>
      </c>
      <c r="H53" s="81">
        <v>0.44027777777777777</v>
      </c>
      <c r="I53" s="12"/>
      <c r="J53" s="139"/>
      <c r="K53" s="84">
        <v>0</v>
      </c>
      <c r="L53" s="4">
        <v>3</v>
      </c>
      <c r="M53" s="4">
        <v>3</v>
      </c>
      <c r="N53" s="4">
        <v>1</v>
      </c>
      <c r="O53" s="4">
        <v>1</v>
      </c>
      <c r="P53" s="4">
        <v>3</v>
      </c>
      <c r="Q53" s="4">
        <v>3</v>
      </c>
      <c r="R53" s="88">
        <v>3</v>
      </c>
      <c r="S53" s="165">
        <v>17</v>
      </c>
      <c r="T53" s="91">
        <v>5.1805555555555549E-2</v>
      </c>
      <c r="U53" s="143"/>
      <c r="V53" s="139"/>
      <c r="W53" s="78">
        <v>1</v>
      </c>
      <c r="X53" s="4">
        <v>5</v>
      </c>
      <c r="Y53" s="4">
        <v>3</v>
      </c>
      <c r="Z53" s="4">
        <v>2</v>
      </c>
      <c r="AA53" s="4">
        <v>2</v>
      </c>
      <c r="AB53" s="4">
        <v>1</v>
      </c>
      <c r="AC53" s="4">
        <v>1</v>
      </c>
      <c r="AD53" s="88">
        <v>1</v>
      </c>
      <c r="AE53" s="165">
        <v>16</v>
      </c>
      <c r="AF53" s="94">
        <v>3.9027777777777772E-2</v>
      </c>
      <c r="AG53" s="84">
        <v>0</v>
      </c>
      <c r="AH53" s="4">
        <v>2</v>
      </c>
      <c r="AI53" s="4">
        <v>3</v>
      </c>
      <c r="AJ53" s="4">
        <v>0</v>
      </c>
      <c r="AK53" s="4">
        <v>0</v>
      </c>
      <c r="AL53" s="4">
        <v>2</v>
      </c>
      <c r="AM53" s="4">
        <v>5</v>
      </c>
      <c r="AN53" s="88">
        <v>1</v>
      </c>
      <c r="AO53" s="165">
        <v>13</v>
      </c>
      <c r="AP53" s="91">
        <v>5.1516203703703689E-2</v>
      </c>
      <c r="AQ53" s="143"/>
      <c r="AR53" s="139"/>
      <c r="AS53" s="135">
        <v>46</v>
      </c>
      <c r="AT53" s="84">
        <v>4</v>
      </c>
      <c r="AU53" s="4">
        <v>7</v>
      </c>
      <c r="AV53" s="4">
        <v>4</v>
      </c>
      <c r="AW53" s="4">
        <v>7</v>
      </c>
      <c r="AX53" s="4">
        <v>2</v>
      </c>
      <c r="AY53" s="72">
        <v>0.14234953703703701</v>
      </c>
      <c r="AZ53" s="69"/>
      <c r="BA53" s="13"/>
      <c r="BB53" s="66"/>
      <c r="BC53" s="110"/>
      <c r="BD53" s="14"/>
    </row>
    <row r="54" spans="1:56" ht="15" customHeight="1" thickBot="1">
      <c r="A54" s="187"/>
      <c r="B54" s="131" t="s">
        <v>157</v>
      </c>
      <c r="C54" s="117">
        <v>48</v>
      </c>
      <c r="D54" s="126" t="s">
        <v>89</v>
      </c>
      <c r="E54" s="15" t="s">
        <v>22</v>
      </c>
      <c r="F54" s="15" t="s">
        <v>10</v>
      </c>
      <c r="G54" s="76" t="s">
        <v>18</v>
      </c>
      <c r="H54" s="82">
        <v>0.43888888888888888</v>
      </c>
      <c r="I54" s="16"/>
      <c r="J54" s="140"/>
      <c r="K54" s="86">
        <v>0</v>
      </c>
      <c r="L54" s="18">
        <v>3</v>
      </c>
      <c r="M54" s="18">
        <v>5</v>
      </c>
      <c r="N54" s="18">
        <v>3</v>
      </c>
      <c r="O54" s="18">
        <v>0</v>
      </c>
      <c r="P54" s="18">
        <v>3</v>
      </c>
      <c r="Q54" s="18">
        <v>3</v>
      </c>
      <c r="R54" s="89">
        <v>3</v>
      </c>
      <c r="S54" s="166">
        <v>20</v>
      </c>
      <c r="T54" s="92">
        <v>7.1192129629629619E-2</v>
      </c>
      <c r="U54" s="145"/>
      <c r="V54" s="140"/>
      <c r="W54" s="79">
        <v>0</v>
      </c>
      <c r="X54" s="18">
        <v>3</v>
      </c>
      <c r="Y54" s="18">
        <v>0</v>
      </c>
      <c r="Z54" s="18">
        <v>0</v>
      </c>
      <c r="AA54" s="18">
        <v>0</v>
      </c>
      <c r="AB54" s="18">
        <v>3</v>
      </c>
      <c r="AC54" s="18">
        <v>2</v>
      </c>
      <c r="AD54" s="89">
        <v>3</v>
      </c>
      <c r="AE54" s="166">
        <v>11</v>
      </c>
      <c r="AF54" s="95">
        <v>5.7974537037037033E-2</v>
      </c>
      <c r="AG54" s="86">
        <v>0</v>
      </c>
      <c r="AH54" s="18">
        <v>3</v>
      </c>
      <c r="AI54" s="18">
        <v>3</v>
      </c>
      <c r="AJ54" s="18">
        <v>5</v>
      </c>
      <c r="AK54" s="18">
        <v>0</v>
      </c>
      <c r="AL54" s="18">
        <v>1</v>
      </c>
      <c r="AM54" s="18">
        <v>3</v>
      </c>
      <c r="AN54" s="89">
        <v>3</v>
      </c>
      <c r="AO54" s="166">
        <v>18</v>
      </c>
      <c r="AP54" s="92">
        <v>4.5486111111111116E-2</v>
      </c>
      <c r="AQ54" s="145"/>
      <c r="AR54" s="140"/>
      <c r="AS54" s="136">
        <v>49</v>
      </c>
      <c r="AT54" s="86">
        <v>8</v>
      </c>
      <c r="AU54" s="18">
        <v>1</v>
      </c>
      <c r="AV54" s="18">
        <v>1</v>
      </c>
      <c r="AW54" s="18">
        <v>12</v>
      </c>
      <c r="AX54" s="18">
        <v>2</v>
      </c>
      <c r="AY54" s="73">
        <v>0.17465277777777777</v>
      </c>
      <c r="AZ54" s="70"/>
      <c r="BA54" s="22"/>
      <c r="BB54" s="67" t="s">
        <v>121</v>
      </c>
      <c r="BC54" s="115" t="s">
        <v>143</v>
      </c>
      <c r="BD54" s="22">
        <v>9</v>
      </c>
    </row>
    <row r="55" spans="1:56" ht="15" customHeight="1">
      <c r="A55" s="188" t="s">
        <v>90</v>
      </c>
      <c r="B55" s="132" t="s">
        <v>135</v>
      </c>
      <c r="C55" s="118">
        <v>27</v>
      </c>
      <c r="D55" s="127" t="s">
        <v>91</v>
      </c>
      <c r="E55" s="8" t="s">
        <v>9</v>
      </c>
      <c r="F55" s="8" t="s">
        <v>10</v>
      </c>
      <c r="G55" s="176" t="s">
        <v>27</v>
      </c>
      <c r="H55" s="80">
        <v>0.4375</v>
      </c>
      <c r="I55" s="9"/>
      <c r="J55" s="141"/>
      <c r="K55" s="83">
        <v>1</v>
      </c>
      <c r="L55" s="10">
        <v>0</v>
      </c>
      <c r="M55" s="10">
        <v>0</v>
      </c>
      <c r="N55" s="10">
        <v>0</v>
      </c>
      <c r="O55" s="10">
        <v>0</v>
      </c>
      <c r="P55" s="10">
        <v>2</v>
      </c>
      <c r="Q55" s="10">
        <v>0</v>
      </c>
      <c r="R55" s="87">
        <v>0</v>
      </c>
      <c r="S55" s="167">
        <v>3</v>
      </c>
      <c r="T55" s="90">
        <v>6.5868055555555527E-2</v>
      </c>
      <c r="U55" s="146"/>
      <c r="V55" s="141"/>
      <c r="W55" s="77">
        <v>0</v>
      </c>
      <c r="X55" s="10">
        <v>0</v>
      </c>
      <c r="Y55" s="10">
        <v>1</v>
      </c>
      <c r="Z55" s="10">
        <v>0</v>
      </c>
      <c r="AA55" s="10">
        <v>0</v>
      </c>
      <c r="AB55" s="10">
        <v>0</v>
      </c>
      <c r="AC55" s="10">
        <v>2</v>
      </c>
      <c r="AD55" s="87">
        <v>0</v>
      </c>
      <c r="AE55" s="167">
        <v>3</v>
      </c>
      <c r="AF55" s="93">
        <v>6.3634259259259252E-2</v>
      </c>
      <c r="AG55" s="83">
        <v>1</v>
      </c>
      <c r="AH55" s="10">
        <v>0</v>
      </c>
      <c r="AI55" s="10">
        <v>1</v>
      </c>
      <c r="AJ55" s="10">
        <v>1</v>
      </c>
      <c r="AK55" s="10">
        <v>0</v>
      </c>
      <c r="AL55" s="10">
        <v>0</v>
      </c>
      <c r="AM55" s="10">
        <v>0</v>
      </c>
      <c r="AN55" s="87">
        <v>0</v>
      </c>
      <c r="AO55" s="167">
        <v>3</v>
      </c>
      <c r="AP55" s="90">
        <v>4.2210648148148233E-2</v>
      </c>
      <c r="AQ55" s="146"/>
      <c r="AR55" s="141"/>
      <c r="AS55" s="137">
        <v>9</v>
      </c>
      <c r="AT55" s="83">
        <v>17</v>
      </c>
      <c r="AU55" s="10">
        <v>5</v>
      </c>
      <c r="AV55" s="10">
        <v>2</v>
      </c>
      <c r="AW55" s="10">
        <v>0</v>
      </c>
      <c r="AX55" s="10">
        <v>0</v>
      </c>
      <c r="AY55" s="71">
        <v>0.17171296296296301</v>
      </c>
      <c r="AZ55" s="68"/>
      <c r="BA55" s="21"/>
      <c r="BB55" s="65" t="s">
        <v>121</v>
      </c>
      <c r="BC55" s="114" t="s">
        <v>135</v>
      </c>
      <c r="BD55" s="21">
        <v>20</v>
      </c>
    </row>
    <row r="56" spans="1:56" ht="15" customHeight="1">
      <c r="A56" s="189"/>
      <c r="B56" s="130" t="s">
        <v>136</v>
      </c>
      <c r="C56" s="116">
        <v>32</v>
      </c>
      <c r="D56" s="125" t="s">
        <v>92</v>
      </c>
      <c r="E56" s="1" t="s">
        <v>9</v>
      </c>
      <c r="F56" s="1" t="s">
        <v>10</v>
      </c>
      <c r="G56" s="75" t="s">
        <v>20</v>
      </c>
      <c r="H56" s="81">
        <v>0.4375</v>
      </c>
      <c r="I56" s="12"/>
      <c r="J56" s="139"/>
      <c r="K56" s="84">
        <v>1</v>
      </c>
      <c r="L56" s="4">
        <v>0</v>
      </c>
      <c r="M56" s="4">
        <v>3</v>
      </c>
      <c r="N56" s="4">
        <v>2</v>
      </c>
      <c r="O56" s="4">
        <v>0</v>
      </c>
      <c r="P56" s="4">
        <v>2</v>
      </c>
      <c r="Q56" s="4">
        <v>3</v>
      </c>
      <c r="R56" s="88">
        <v>1</v>
      </c>
      <c r="S56" s="165">
        <v>12</v>
      </c>
      <c r="T56" s="91">
        <v>6.5671296296296311E-2</v>
      </c>
      <c r="U56" s="143"/>
      <c r="V56" s="139"/>
      <c r="W56" s="78">
        <v>1</v>
      </c>
      <c r="X56" s="4">
        <v>0</v>
      </c>
      <c r="Y56" s="4">
        <v>0</v>
      </c>
      <c r="Z56" s="4">
        <v>2</v>
      </c>
      <c r="AA56" s="4">
        <v>0</v>
      </c>
      <c r="AB56" s="4">
        <v>0</v>
      </c>
      <c r="AC56" s="4">
        <v>1</v>
      </c>
      <c r="AD56" s="88">
        <v>2</v>
      </c>
      <c r="AE56" s="165">
        <v>6</v>
      </c>
      <c r="AF56" s="94">
        <v>6.3668981481481479E-2</v>
      </c>
      <c r="AG56" s="84">
        <v>0</v>
      </c>
      <c r="AH56" s="4">
        <v>0</v>
      </c>
      <c r="AI56" s="4">
        <v>2</v>
      </c>
      <c r="AJ56" s="4">
        <v>0</v>
      </c>
      <c r="AK56" s="4">
        <v>0</v>
      </c>
      <c r="AL56" s="4">
        <v>0</v>
      </c>
      <c r="AM56" s="4">
        <v>3</v>
      </c>
      <c r="AN56" s="88">
        <v>3</v>
      </c>
      <c r="AO56" s="165">
        <v>8</v>
      </c>
      <c r="AP56" s="91">
        <v>3.979166666666667E-2</v>
      </c>
      <c r="AQ56" s="143"/>
      <c r="AR56" s="139"/>
      <c r="AS56" s="135">
        <v>26</v>
      </c>
      <c r="AT56" s="84">
        <v>11</v>
      </c>
      <c r="AU56" s="4">
        <v>4</v>
      </c>
      <c r="AV56" s="4">
        <v>5</v>
      </c>
      <c r="AW56" s="4">
        <v>4</v>
      </c>
      <c r="AX56" s="4">
        <v>0</v>
      </c>
      <c r="AY56" s="72">
        <v>0.16913194444444446</v>
      </c>
      <c r="AZ56" s="69"/>
      <c r="BA56" s="13"/>
      <c r="BB56" s="66" t="s">
        <v>121</v>
      </c>
      <c r="BC56" s="111" t="s">
        <v>136</v>
      </c>
      <c r="BD56" s="13">
        <v>17</v>
      </c>
    </row>
    <row r="57" spans="1:56" ht="15" customHeight="1">
      <c r="A57" s="189"/>
      <c r="B57" s="130" t="s">
        <v>137</v>
      </c>
      <c r="C57" s="116">
        <v>20</v>
      </c>
      <c r="D57" s="125" t="s">
        <v>93</v>
      </c>
      <c r="E57" s="1" t="s">
        <v>32</v>
      </c>
      <c r="F57" s="1" t="s">
        <v>33</v>
      </c>
      <c r="G57" s="75" t="s">
        <v>27</v>
      </c>
      <c r="H57" s="81">
        <v>0.43888888888888888</v>
      </c>
      <c r="I57" s="12"/>
      <c r="J57" s="139"/>
      <c r="K57" s="84">
        <v>1</v>
      </c>
      <c r="L57" s="4">
        <v>0</v>
      </c>
      <c r="M57" s="4">
        <v>5</v>
      </c>
      <c r="N57" s="4">
        <v>3</v>
      </c>
      <c r="O57" s="4">
        <v>0</v>
      </c>
      <c r="P57" s="4">
        <v>0</v>
      </c>
      <c r="Q57" s="4">
        <v>3</v>
      </c>
      <c r="R57" s="88">
        <v>0</v>
      </c>
      <c r="S57" s="165">
        <v>12</v>
      </c>
      <c r="T57" s="91">
        <v>7.2534722222222237E-2</v>
      </c>
      <c r="U57" s="143"/>
      <c r="V57" s="139"/>
      <c r="W57" s="78">
        <v>1</v>
      </c>
      <c r="X57" s="4">
        <v>0</v>
      </c>
      <c r="Y57" s="4">
        <v>2</v>
      </c>
      <c r="Z57" s="4">
        <v>3</v>
      </c>
      <c r="AA57" s="4">
        <v>0</v>
      </c>
      <c r="AB57" s="4">
        <v>0</v>
      </c>
      <c r="AC57" s="4">
        <v>1</v>
      </c>
      <c r="AD57" s="88">
        <v>0</v>
      </c>
      <c r="AE57" s="165">
        <v>7</v>
      </c>
      <c r="AF57" s="94">
        <v>5.584490740740744E-2</v>
      </c>
      <c r="AG57" s="84">
        <v>5</v>
      </c>
      <c r="AH57" s="4">
        <v>0</v>
      </c>
      <c r="AI57" s="4">
        <v>1</v>
      </c>
      <c r="AJ57" s="4">
        <v>2</v>
      </c>
      <c r="AK57" s="4">
        <v>0</v>
      </c>
      <c r="AL57" s="4">
        <v>0</v>
      </c>
      <c r="AM57" s="4">
        <v>0</v>
      </c>
      <c r="AN57" s="88">
        <v>0</v>
      </c>
      <c r="AO57" s="165">
        <v>8</v>
      </c>
      <c r="AP57" s="91">
        <v>4.7905092592592569E-2</v>
      </c>
      <c r="AQ57" s="143"/>
      <c r="AR57" s="139"/>
      <c r="AS57" s="135">
        <v>27</v>
      </c>
      <c r="AT57" s="84">
        <v>13</v>
      </c>
      <c r="AU57" s="4">
        <v>4</v>
      </c>
      <c r="AV57" s="4">
        <v>2</v>
      </c>
      <c r="AW57" s="4">
        <v>3</v>
      </c>
      <c r="AX57" s="4">
        <v>2</v>
      </c>
      <c r="AY57" s="72">
        <v>0.17628472222222225</v>
      </c>
      <c r="AZ57" s="69"/>
      <c r="BA57" s="13"/>
      <c r="BB57" s="66"/>
      <c r="BC57" s="110"/>
      <c r="BD57" s="14"/>
    </row>
    <row r="58" spans="1:56" ht="15" customHeight="1" thickBot="1">
      <c r="A58" s="190"/>
      <c r="B58" s="131" t="s">
        <v>138</v>
      </c>
      <c r="C58" s="117">
        <v>5</v>
      </c>
      <c r="D58" s="126" t="s">
        <v>94</v>
      </c>
      <c r="E58" s="15" t="s">
        <v>44</v>
      </c>
      <c r="F58" s="15" t="s">
        <v>23</v>
      </c>
      <c r="G58" s="76" t="s">
        <v>27</v>
      </c>
      <c r="H58" s="82">
        <v>0.43888888888888888</v>
      </c>
      <c r="I58" s="16"/>
      <c r="J58" s="140"/>
      <c r="K58" s="86">
        <v>3</v>
      </c>
      <c r="L58" s="18">
        <v>0</v>
      </c>
      <c r="M58" s="18">
        <v>5</v>
      </c>
      <c r="N58" s="18">
        <v>3</v>
      </c>
      <c r="O58" s="18">
        <v>0</v>
      </c>
      <c r="P58" s="18">
        <v>3</v>
      </c>
      <c r="Q58" s="18">
        <v>3</v>
      </c>
      <c r="R58" s="89">
        <v>0</v>
      </c>
      <c r="S58" s="166">
        <v>17</v>
      </c>
      <c r="T58" s="92">
        <v>5.7523148148148129E-2</v>
      </c>
      <c r="U58" s="145"/>
      <c r="V58" s="140"/>
      <c r="W58" s="79">
        <v>0</v>
      </c>
      <c r="X58" s="18">
        <v>0</v>
      </c>
      <c r="Y58" s="18">
        <v>3</v>
      </c>
      <c r="Z58" s="18">
        <v>3</v>
      </c>
      <c r="AA58" s="18">
        <v>0</v>
      </c>
      <c r="AB58" s="18">
        <v>5</v>
      </c>
      <c r="AC58" s="18">
        <v>3</v>
      </c>
      <c r="AD58" s="89">
        <v>0</v>
      </c>
      <c r="AE58" s="166">
        <v>14</v>
      </c>
      <c r="AF58" s="95">
        <v>6.0925925925925994E-2</v>
      </c>
      <c r="AG58" s="86">
        <v>1</v>
      </c>
      <c r="AH58" s="18">
        <v>0</v>
      </c>
      <c r="AI58" s="18">
        <v>1</v>
      </c>
      <c r="AJ58" s="18">
        <v>3</v>
      </c>
      <c r="AK58" s="18">
        <v>0</v>
      </c>
      <c r="AL58" s="18">
        <v>3</v>
      </c>
      <c r="AM58" s="18">
        <v>3</v>
      </c>
      <c r="AN58" s="89">
        <v>0</v>
      </c>
      <c r="AO58" s="166">
        <v>11</v>
      </c>
      <c r="AP58" s="92">
        <v>5.4432870370370368E-2</v>
      </c>
      <c r="AQ58" s="145"/>
      <c r="AR58" s="140"/>
      <c r="AS58" s="136">
        <v>42</v>
      </c>
      <c r="AT58" s="86">
        <v>10</v>
      </c>
      <c r="AU58" s="18">
        <v>2</v>
      </c>
      <c r="AV58" s="18">
        <v>0</v>
      </c>
      <c r="AW58" s="18">
        <v>10</v>
      </c>
      <c r="AX58" s="18">
        <v>2</v>
      </c>
      <c r="AY58" s="73">
        <v>0.17288194444444449</v>
      </c>
      <c r="AZ58" s="70"/>
      <c r="BA58" s="22"/>
      <c r="BB58" s="67" t="s">
        <v>121</v>
      </c>
      <c r="BC58" s="115" t="s">
        <v>137</v>
      </c>
      <c r="BD58" s="22">
        <v>15</v>
      </c>
    </row>
  </sheetData>
  <mergeCells count="15">
    <mergeCell ref="H2:J2"/>
    <mergeCell ref="B2:G2"/>
    <mergeCell ref="BB2:BD2"/>
    <mergeCell ref="AZ2:BA2"/>
    <mergeCell ref="A2:A3"/>
    <mergeCell ref="AT2:AY2"/>
    <mergeCell ref="AS2:AS3"/>
    <mergeCell ref="AG2:AR2"/>
    <mergeCell ref="W2:AF2"/>
    <mergeCell ref="K2:V2"/>
    <mergeCell ref="A4:A11"/>
    <mergeCell ref="A12:A25"/>
    <mergeCell ref="A26:A41"/>
    <mergeCell ref="A42:A54"/>
    <mergeCell ref="A55:A5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2"/>
  <sheetViews>
    <sheetView workbookViewId="0">
      <selection activeCell="P2" sqref="P2"/>
    </sheetView>
  </sheetViews>
  <sheetFormatPr baseColWidth="10" defaultRowHeight="15"/>
  <cols>
    <col min="1" max="1" width="4.42578125" style="26" customWidth="1"/>
    <col min="2" max="2" width="3.7109375" style="27" customWidth="1"/>
    <col min="3" max="3" width="34.28515625" style="24" customWidth="1"/>
    <col min="4" max="4" width="18" style="28" customWidth="1"/>
    <col min="5" max="5" width="15.5703125" style="24" customWidth="1"/>
    <col min="6" max="6" width="16.42578125" style="28" customWidth="1"/>
    <col min="7" max="14" width="3.7109375" style="28" customWidth="1"/>
    <col min="15" max="15" width="4.5703125" style="24" customWidth="1"/>
    <col min="16" max="256" width="11.42578125" style="24"/>
    <col min="257" max="257" width="4.42578125" style="24" customWidth="1"/>
    <col min="258" max="258" width="3.7109375" style="24" customWidth="1"/>
    <col min="259" max="259" width="34.28515625" style="24" customWidth="1"/>
    <col min="260" max="260" width="18" style="24" customWidth="1"/>
    <col min="261" max="261" width="15.5703125" style="24" customWidth="1"/>
    <col min="262" max="262" width="16.42578125" style="24" customWidth="1"/>
    <col min="263" max="270" width="3.7109375" style="24" customWidth="1"/>
    <col min="271" max="271" width="3.5703125" style="24" customWidth="1"/>
    <col min="272" max="512" width="11.42578125" style="24"/>
    <col min="513" max="513" width="4.42578125" style="24" customWidth="1"/>
    <col min="514" max="514" width="3.7109375" style="24" customWidth="1"/>
    <col min="515" max="515" width="34.28515625" style="24" customWidth="1"/>
    <col min="516" max="516" width="18" style="24" customWidth="1"/>
    <col min="517" max="517" width="15.5703125" style="24" customWidth="1"/>
    <col min="518" max="518" width="16.42578125" style="24" customWidth="1"/>
    <col min="519" max="526" width="3.7109375" style="24" customWidth="1"/>
    <col min="527" max="527" width="3.5703125" style="24" customWidth="1"/>
    <col min="528" max="768" width="11.42578125" style="24"/>
    <col min="769" max="769" width="4.42578125" style="24" customWidth="1"/>
    <col min="770" max="770" width="3.7109375" style="24" customWidth="1"/>
    <col min="771" max="771" width="34.28515625" style="24" customWidth="1"/>
    <col min="772" max="772" width="18" style="24" customWidth="1"/>
    <col min="773" max="773" width="15.5703125" style="24" customWidth="1"/>
    <col min="774" max="774" width="16.42578125" style="24" customWidth="1"/>
    <col min="775" max="782" width="3.7109375" style="24" customWidth="1"/>
    <col min="783" max="783" width="3.5703125" style="24" customWidth="1"/>
    <col min="784" max="1024" width="11.42578125" style="24"/>
    <col min="1025" max="1025" width="4.42578125" style="24" customWidth="1"/>
    <col min="1026" max="1026" width="3.7109375" style="24" customWidth="1"/>
    <col min="1027" max="1027" width="34.28515625" style="24" customWidth="1"/>
    <col min="1028" max="1028" width="18" style="24" customWidth="1"/>
    <col min="1029" max="1029" width="15.5703125" style="24" customWidth="1"/>
    <col min="1030" max="1030" width="16.42578125" style="24" customWidth="1"/>
    <col min="1031" max="1038" width="3.7109375" style="24" customWidth="1"/>
    <col min="1039" max="1039" width="3.5703125" style="24" customWidth="1"/>
    <col min="1040" max="1280" width="11.42578125" style="24"/>
    <col min="1281" max="1281" width="4.42578125" style="24" customWidth="1"/>
    <col min="1282" max="1282" width="3.7109375" style="24" customWidth="1"/>
    <col min="1283" max="1283" width="34.28515625" style="24" customWidth="1"/>
    <col min="1284" max="1284" width="18" style="24" customWidth="1"/>
    <col min="1285" max="1285" width="15.5703125" style="24" customWidth="1"/>
    <col min="1286" max="1286" width="16.42578125" style="24" customWidth="1"/>
    <col min="1287" max="1294" width="3.7109375" style="24" customWidth="1"/>
    <col min="1295" max="1295" width="3.5703125" style="24" customWidth="1"/>
    <col min="1296" max="1536" width="11.42578125" style="24"/>
    <col min="1537" max="1537" width="4.42578125" style="24" customWidth="1"/>
    <col min="1538" max="1538" width="3.7109375" style="24" customWidth="1"/>
    <col min="1539" max="1539" width="34.28515625" style="24" customWidth="1"/>
    <col min="1540" max="1540" width="18" style="24" customWidth="1"/>
    <col min="1541" max="1541" width="15.5703125" style="24" customWidth="1"/>
    <col min="1542" max="1542" width="16.42578125" style="24" customWidth="1"/>
    <col min="1543" max="1550" width="3.7109375" style="24" customWidth="1"/>
    <col min="1551" max="1551" width="3.5703125" style="24" customWidth="1"/>
    <col min="1552" max="1792" width="11.42578125" style="24"/>
    <col min="1793" max="1793" width="4.42578125" style="24" customWidth="1"/>
    <col min="1794" max="1794" width="3.7109375" style="24" customWidth="1"/>
    <col min="1795" max="1795" width="34.28515625" style="24" customWidth="1"/>
    <col min="1796" max="1796" width="18" style="24" customWidth="1"/>
    <col min="1797" max="1797" width="15.5703125" style="24" customWidth="1"/>
    <col min="1798" max="1798" width="16.42578125" style="24" customWidth="1"/>
    <col min="1799" max="1806" width="3.7109375" style="24" customWidth="1"/>
    <col min="1807" max="1807" width="3.5703125" style="24" customWidth="1"/>
    <col min="1808" max="2048" width="11.42578125" style="24"/>
    <col min="2049" max="2049" width="4.42578125" style="24" customWidth="1"/>
    <col min="2050" max="2050" width="3.7109375" style="24" customWidth="1"/>
    <col min="2051" max="2051" width="34.28515625" style="24" customWidth="1"/>
    <col min="2052" max="2052" width="18" style="24" customWidth="1"/>
    <col min="2053" max="2053" width="15.5703125" style="24" customWidth="1"/>
    <col min="2054" max="2054" width="16.42578125" style="24" customWidth="1"/>
    <col min="2055" max="2062" width="3.7109375" style="24" customWidth="1"/>
    <col min="2063" max="2063" width="3.5703125" style="24" customWidth="1"/>
    <col min="2064" max="2304" width="11.42578125" style="24"/>
    <col min="2305" max="2305" width="4.42578125" style="24" customWidth="1"/>
    <col min="2306" max="2306" width="3.7109375" style="24" customWidth="1"/>
    <col min="2307" max="2307" width="34.28515625" style="24" customWidth="1"/>
    <col min="2308" max="2308" width="18" style="24" customWidth="1"/>
    <col min="2309" max="2309" width="15.5703125" style="24" customWidth="1"/>
    <col min="2310" max="2310" width="16.42578125" style="24" customWidth="1"/>
    <col min="2311" max="2318" width="3.7109375" style="24" customWidth="1"/>
    <col min="2319" max="2319" width="3.5703125" style="24" customWidth="1"/>
    <col min="2320" max="2560" width="11.42578125" style="24"/>
    <col min="2561" max="2561" width="4.42578125" style="24" customWidth="1"/>
    <col min="2562" max="2562" width="3.7109375" style="24" customWidth="1"/>
    <col min="2563" max="2563" width="34.28515625" style="24" customWidth="1"/>
    <col min="2564" max="2564" width="18" style="24" customWidth="1"/>
    <col min="2565" max="2565" width="15.5703125" style="24" customWidth="1"/>
    <col min="2566" max="2566" width="16.42578125" style="24" customWidth="1"/>
    <col min="2567" max="2574" width="3.7109375" style="24" customWidth="1"/>
    <col min="2575" max="2575" width="3.5703125" style="24" customWidth="1"/>
    <col min="2576" max="2816" width="11.42578125" style="24"/>
    <col min="2817" max="2817" width="4.42578125" style="24" customWidth="1"/>
    <col min="2818" max="2818" width="3.7109375" style="24" customWidth="1"/>
    <col min="2819" max="2819" width="34.28515625" style="24" customWidth="1"/>
    <col min="2820" max="2820" width="18" style="24" customWidth="1"/>
    <col min="2821" max="2821" width="15.5703125" style="24" customWidth="1"/>
    <col min="2822" max="2822" width="16.42578125" style="24" customWidth="1"/>
    <col min="2823" max="2830" width="3.7109375" style="24" customWidth="1"/>
    <col min="2831" max="2831" width="3.5703125" style="24" customWidth="1"/>
    <col min="2832" max="3072" width="11.42578125" style="24"/>
    <col min="3073" max="3073" width="4.42578125" style="24" customWidth="1"/>
    <col min="3074" max="3074" width="3.7109375" style="24" customWidth="1"/>
    <col min="3075" max="3075" width="34.28515625" style="24" customWidth="1"/>
    <col min="3076" max="3076" width="18" style="24" customWidth="1"/>
    <col min="3077" max="3077" width="15.5703125" style="24" customWidth="1"/>
    <col min="3078" max="3078" width="16.42578125" style="24" customWidth="1"/>
    <col min="3079" max="3086" width="3.7109375" style="24" customWidth="1"/>
    <col min="3087" max="3087" width="3.5703125" style="24" customWidth="1"/>
    <col min="3088" max="3328" width="11.42578125" style="24"/>
    <col min="3329" max="3329" width="4.42578125" style="24" customWidth="1"/>
    <col min="3330" max="3330" width="3.7109375" style="24" customWidth="1"/>
    <col min="3331" max="3331" width="34.28515625" style="24" customWidth="1"/>
    <col min="3332" max="3332" width="18" style="24" customWidth="1"/>
    <col min="3333" max="3333" width="15.5703125" style="24" customWidth="1"/>
    <col min="3334" max="3334" width="16.42578125" style="24" customWidth="1"/>
    <col min="3335" max="3342" width="3.7109375" style="24" customWidth="1"/>
    <col min="3343" max="3343" width="3.5703125" style="24" customWidth="1"/>
    <col min="3344" max="3584" width="11.42578125" style="24"/>
    <col min="3585" max="3585" width="4.42578125" style="24" customWidth="1"/>
    <col min="3586" max="3586" width="3.7109375" style="24" customWidth="1"/>
    <col min="3587" max="3587" width="34.28515625" style="24" customWidth="1"/>
    <col min="3588" max="3588" width="18" style="24" customWidth="1"/>
    <col min="3589" max="3589" width="15.5703125" style="24" customWidth="1"/>
    <col min="3590" max="3590" width="16.42578125" style="24" customWidth="1"/>
    <col min="3591" max="3598" width="3.7109375" style="24" customWidth="1"/>
    <col min="3599" max="3599" width="3.5703125" style="24" customWidth="1"/>
    <col min="3600" max="3840" width="11.42578125" style="24"/>
    <col min="3841" max="3841" width="4.42578125" style="24" customWidth="1"/>
    <col min="3842" max="3842" width="3.7109375" style="24" customWidth="1"/>
    <col min="3843" max="3843" width="34.28515625" style="24" customWidth="1"/>
    <col min="3844" max="3844" width="18" style="24" customWidth="1"/>
    <col min="3845" max="3845" width="15.5703125" style="24" customWidth="1"/>
    <col min="3846" max="3846" width="16.42578125" style="24" customWidth="1"/>
    <col min="3847" max="3854" width="3.7109375" style="24" customWidth="1"/>
    <col min="3855" max="3855" width="3.5703125" style="24" customWidth="1"/>
    <col min="3856" max="4096" width="11.42578125" style="24"/>
    <col min="4097" max="4097" width="4.42578125" style="24" customWidth="1"/>
    <col min="4098" max="4098" width="3.7109375" style="24" customWidth="1"/>
    <col min="4099" max="4099" width="34.28515625" style="24" customWidth="1"/>
    <col min="4100" max="4100" width="18" style="24" customWidth="1"/>
    <col min="4101" max="4101" width="15.5703125" style="24" customWidth="1"/>
    <col min="4102" max="4102" width="16.42578125" style="24" customWidth="1"/>
    <col min="4103" max="4110" width="3.7109375" style="24" customWidth="1"/>
    <col min="4111" max="4111" width="3.5703125" style="24" customWidth="1"/>
    <col min="4112" max="4352" width="11.42578125" style="24"/>
    <col min="4353" max="4353" width="4.42578125" style="24" customWidth="1"/>
    <col min="4354" max="4354" width="3.7109375" style="24" customWidth="1"/>
    <col min="4355" max="4355" width="34.28515625" style="24" customWidth="1"/>
    <col min="4356" max="4356" width="18" style="24" customWidth="1"/>
    <col min="4357" max="4357" width="15.5703125" style="24" customWidth="1"/>
    <col min="4358" max="4358" width="16.42578125" style="24" customWidth="1"/>
    <col min="4359" max="4366" width="3.7109375" style="24" customWidth="1"/>
    <col min="4367" max="4367" width="3.5703125" style="24" customWidth="1"/>
    <col min="4368" max="4608" width="11.42578125" style="24"/>
    <col min="4609" max="4609" width="4.42578125" style="24" customWidth="1"/>
    <col min="4610" max="4610" width="3.7109375" style="24" customWidth="1"/>
    <col min="4611" max="4611" width="34.28515625" style="24" customWidth="1"/>
    <col min="4612" max="4612" width="18" style="24" customWidth="1"/>
    <col min="4613" max="4613" width="15.5703125" style="24" customWidth="1"/>
    <col min="4614" max="4614" width="16.42578125" style="24" customWidth="1"/>
    <col min="4615" max="4622" width="3.7109375" style="24" customWidth="1"/>
    <col min="4623" max="4623" width="3.5703125" style="24" customWidth="1"/>
    <col min="4624" max="4864" width="11.42578125" style="24"/>
    <col min="4865" max="4865" width="4.42578125" style="24" customWidth="1"/>
    <col min="4866" max="4866" width="3.7109375" style="24" customWidth="1"/>
    <col min="4867" max="4867" width="34.28515625" style="24" customWidth="1"/>
    <col min="4868" max="4868" width="18" style="24" customWidth="1"/>
    <col min="4869" max="4869" width="15.5703125" style="24" customWidth="1"/>
    <col min="4870" max="4870" width="16.42578125" style="24" customWidth="1"/>
    <col min="4871" max="4878" width="3.7109375" style="24" customWidth="1"/>
    <col min="4879" max="4879" width="3.5703125" style="24" customWidth="1"/>
    <col min="4880" max="5120" width="11.42578125" style="24"/>
    <col min="5121" max="5121" width="4.42578125" style="24" customWidth="1"/>
    <col min="5122" max="5122" width="3.7109375" style="24" customWidth="1"/>
    <col min="5123" max="5123" width="34.28515625" style="24" customWidth="1"/>
    <col min="5124" max="5124" width="18" style="24" customWidth="1"/>
    <col min="5125" max="5125" width="15.5703125" style="24" customWidth="1"/>
    <col min="5126" max="5126" width="16.42578125" style="24" customWidth="1"/>
    <col min="5127" max="5134" width="3.7109375" style="24" customWidth="1"/>
    <col min="5135" max="5135" width="3.5703125" style="24" customWidth="1"/>
    <col min="5136" max="5376" width="11.42578125" style="24"/>
    <col min="5377" max="5377" width="4.42578125" style="24" customWidth="1"/>
    <col min="5378" max="5378" width="3.7109375" style="24" customWidth="1"/>
    <col min="5379" max="5379" width="34.28515625" style="24" customWidth="1"/>
    <col min="5380" max="5380" width="18" style="24" customWidth="1"/>
    <col min="5381" max="5381" width="15.5703125" style="24" customWidth="1"/>
    <col min="5382" max="5382" width="16.42578125" style="24" customWidth="1"/>
    <col min="5383" max="5390" width="3.7109375" style="24" customWidth="1"/>
    <col min="5391" max="5391" width="3.5703125" style="24" customWidth="1"/>
    <col min="5392" max="5632" width="11.42578125" style="24"/>
    <col min="5633" max="5633" width="4.42578125" style="24" customWidth="1"/>
    <col min="5634" max="5634" width="3.7109375" style="24" customWidth="1"/>
    <col min="5635" max="5635" width="34.28515625" style="24" customWidth="1"/>
    <col min="5636" max="5636" width="18" style="24" customWidth="1"/>
    <col min="5637" max="5637" width="15.5703125" style="24" customWidth="1"/>
    <col min="5638" max="5638" width="16.42578125" style="24" customWidth="1"/>
    <col min="5639" max="5646" width="3.7109375" style="24" customWidth="1"/>
    <col min="5647" max="5647" width="3.5703125" style="24" customWidth="1"/>
    <col min="5648" max="5888" width="11.42578125" style="24"/>
    <col min="5889" max="5889" width="4.42578125" style="24" customWidth="1"/>
    <col min="5890" max="5890" width="3.7109375" style="24" customWidth="1"/>
    <col min="5891" max="5891" width="34.28515625" style="24" customWidth="1"/>
    <col min="5892" max="5892" width="18" style="24" customWidth="1"/>
    <col min="5893" max="5893" width="15.5703125" style="24" customWidth="1"/>
    <col min="5894" max="5894" width="16.42578125" style="24" customWidth="1"/>
    <col min="5895" max="5902" width="3.7109375" style="24" customWidth="1"/>
    <col min="5903" max="5903" width="3.5703125" style="24" customWidth="1"/>
    <col min="5904" max="6144" width="11.42578125" style="24"/>
    <col min="6145" max="6145" width="4.42578125" style="24" customWidth="1"/>
    <col min="6146" max="6146" width="3.7109375" style="24" customWidth="1"/>
    <col min="6147" max="6147" width="34.28515625" style="24" customWidth="1"/>
    <col min="6148" max="6148" width="18" style="24" customWidth="1"/>
    <col min="6149" max="6149" width="15.5703125" style="24" customWidth="1"/>
    <col min="6150" max="6150" width="16.42578125" style="24" customWidth="1"/>
    <col min="6151" max="6158" width="3.7109375" style="24" customWidth="1"/>
    <col min="6159" max="6159" width="3.5703125" style="24" customWidth="1"/>
    <col min="6160" max="6400" width="11.42578125" style="24"/>
    <col min="6401" max="6401" width="4.42578125" style="24" customWidth="1"/>
    <col min="6402" max="6402" width="3.7109375" style="24" customWidth="1"/>
    <col min="6403" max="6403" width="34.28515625" style="24" customWidth="1"/>
    <col min="6404" max="6404" width="18" style="24" customWidth="1"/>
    <col min="6405" max="6405" width="15.5703125" style="24" customWidth="1"/>
    <col min="6406" max="6406" width="16.42578125" style="24" customWidth="1"/>
    <col min="6407" max="6414" width="3.7109375" style="24" customWidth="1"/>
    <col min="6415" max="6415" width="3.5703125" style="24" customWidth="1"/>
    <col min="6416" max="6656" width="11.42578125" style="24"/>
    <col min="6657" max="6657" width="4.42578125" style="24" customWidth="1"/>
    <col min="6658" max="6658" width="3.7109375" style="24" customWidth="1"/>
    <col min="6659" max="6659" width="34.28515625" style="24" customWidth="1"/>
    <col min="6660" max="6660" width="18" style="24" customWidth="1"/>
    <col min="6661" max="6661" width="15.5703125" style="24" customWidth="1"/>
    <col min="6662" max="6662" width="16.42578125" style="24" customWidth="1"/>
    <col min="6663" max="6670" width="3.7109375" style="24" customWidth="1"/>
    <col min="6671" max="6671" width="3.5703125" style="24" customWidth="1"/>
    <col min="6672" max="6912" width="11.42578125" style="24"/>
    <col min="6913" max="6913" width="4.42578125" style="24" customWidth="1"/>
    <col min="6914" max="6914" width="3.7109375" style="24" customWidth="1"/>
    <col min="6915" max="6915" width="34.28515625" style="24" customWidth="1"/>
    <col min="6916" max="6916" width="18" style="24" customWidth="1"/>
    <col min="6917" max="6917" width="15.5703125" style="24" customWidth="1"/>
    <col min="6918" max="6918" width="16.42578125" style="24" customWidth="1"/>
    <col min="6919" max="6926" width="3.7109375" style="24" customWidth="1"/>
    <col min="6927" max="6927" width="3.5703125" style="24" customWidth="1"/>
    <col min="6928" max="7168" width="11.42578125" style="24"/>
    <col min="7169" max="7169" width="4.42578125" style="24" customWidth="1"/>
    <col min="7170" max="7170" width="3.7109375" style="24" customWidth="1"/>
    <col min="7171" max="7171" width="34.28515625" style="24" customWidth="1"/>
    <col min="7172" max="7172" width="18" style="24" customWidth="1"/>
    <col min="7173" max="7173" width="15.5703125" style="24" customWidth="1"/>
    <col min="7174" max="7174" width="16.42578125" style="24" customWidth="1"/>
    <col min="7175" max="7182" width="3.7109375" style="24" customWidth="1"/>
    <col min="7183" max="7183" width="3.5703125" style="24" customWidth="1"/>
    <col min="7184" max="7424" width="11.42578125" style="24"/>
    <col min="7425" max="7425" width="4.42578125" style="24" customWidth="1"/>
    <col min="7426" max="7426" width="3.7109375" style="24" customWidth="1"/>
    <col min="7427" max="7427" width="34.28515625" style="24" customWidth="1"/>
    <col min="7428" max="7428" width="18" style="24" customWidth="1"/>
    <col min="7429" max="7429" width="15.5703125" style="24" customWidth="1"/>
    <col min="7430" max="7430" width="16.42578125" style="24" customWidth="1"/>
    <col min="7431" max="7438" width="3.7109375" style="24" customWidth="1"/>
    <col min="7439" max="7439" width="3.5703125" style="24" customWidth="1"/>
    <col min="7440" max="7680" width="11.42578125" style="24"/>
    <col min="7681" max="7681" width="4.42578125" style="24" customWidth="1"/>
    <col min="7682" max="7682" width="3.7109375" style="24" customWidth="1"/>
    <col min="7683" max="7683" width="34.28515625" style="24" customWidth="1"/>
    <col min="7684" max="7684" width="18" style="24" customWidth="1"/>
    <col min="7685" max="7685" width="15.5703125" style="24" customWidth="1"/>
    <col min="7686" max="7686" width="16.42578125" style="24" customWidth="1"/>
    <col min="7687" max="7694" width="3.7109375" style="24" customWidth="1"/>
    <col min="7695" max="7695" width="3.5703125" style="24" customWidth="1"/>
    <col min="7696" max="7936" width="11.42578125" style="24"/>
    <col min="7937" max="7937" width="4.42578125" style="24" customWidth="1"/>
    <col min="7938" max="7938" width="3.7109375" style="24" customWidth="1"/>
    <col min="7939" max="7939" width="34.28515625" style="24" customWidth="1"/>
    <col min="7940" max="7940" width="18" style="24" customWidth="1"/>
    <col min="7941" max="7941" width="15.5703125" style="24" customWidth="1"/>
    <col min="7942" max="7942" width="16.42578125" style="24" customWidth="1"/>
    <col min="7943" max="7950" width="3.7109375" style="24" customWidth="1"/>
    <col min="7951" max="7951" width="3.5703125" style="24" customWidth="1"/>
    <col min="7952" max="8192" width="11.42578125" style="24"/>
    <col min="8193" max="8193" width="4.42578125" style="24" customWidth="1"/>
    <col min="8194" max="8194" width="3.7109375" style="24" customWidth="1"/>
    <col min="8195" max="8195" width="34.28515625" style="24" customWidth="1"/>
    <col min="8196" max="8196" width="18" style="24" customWidth="1"/>
    <col min="8197" max="8197" width="15.5703125" style="24" customWidth="1"/>
    <col min="8198" max="8198" width="16.42578125" style="24" customWidth="1"/>
    <col min="8199" max="8206" width="3.7109375" style="24" customWidth="1"/>
    <col min="8207" max="8207" width="3.5703125" style="24" customWidth="1"/>
    <col min="8208" max="8448" width="11.42578125" style="24"/>
    <col min="8449" max="8449" width="4.42578125" style="24" customWidth="1"/>
    <col min="8450" max="8450" width="3.7109375" style="24" customWidth="1"/>
    <col min="8451" max="8451" width="34.28515625" style="24" customWidth="1"/>
    <col min="8452" max="8452" width="18" style="24" customWidth="1"/>
    <col min="8453" max="8453" width="15.5703125" style="24" customWidth="1"/>
    <col min="8454" max="8454" width="16.42578125" style="24" customWidth="1"/>
    <col min="8455" max="8462" width="3.7109375" style="24" customWidth="1"/>
    <col min="8463" max="8463" width="3.5703125" style="24" customWidth="1"/>
    <col min="8464" max="8704" width="11.42578125" style="24"/>
    <col min="8705" max="8705" width="4.42578125" style="24" customWidth="1"/>
    <col min="8706" max="8706" width="3.7109375" style="24" customWidth="1"/>
    <col min="8707" max="8707" width="34.28515625" style="24" customWidth="1"/>
    <col min="8708" max="8708" width="18" style="24" customWidth="1"/>
    <col min="8709" max="8709" width="15.5703125" style="24" customWidth="1"/>
    <col min="8710" max="8710" width="16.42578125" style="24" customWidth="1"/>
    <col min="8711" max="8718" width="3.7109375" style="24" customWidth="1"/>
    <col min="8719" max="8719" width="3.5703125" style="24" customWidth="1"/>
    <col min="8720" max="8960" width="11.42578125" style="24"/>
    <col min="8961" max="8961" width="4.42578125" style="24" customWidth="1"/>
    <col min="8962" max="8962" width="3.7109375" style="24" customWidth="1"/>
    <col min="8963" max="8963" width="34.28515625" style="24" customWidth="1"/>
    <col min="8964" max="8964" width="18" style="24" customWidth="1"/>
    <col min="8965" max="8965" width="15.5703125" style="24" customWidth="1"/>
    <col min="8966" max="8966" width="16.42578125" style="24" customWidth="1"/>
    <col min="8967" max="8974" width="3.7109375" style="24" customWidth="1"/>
    <col min="8975" max="8975" width="3.5703125" style="24" customWidth="1"/>
    <col min="8976" max="9216" width="11.42578125" style="24"/>
    <col min="9217" max="9217" width="4.42578125" style="24" customWidth="1"/>
    <col min="9218" max="9218" width="3.7109375" style="24" customWidth="1"/>
    <col min="9219" max="9219" width="34.28515625" style="24" customWidth="1"/>
    <col min="9220" max="9220" width="18" style="24" customWidth="1"/>
    <col min="9221" max="9221" width="15.5703125" style="24" customWidth="1"/>
    <col min="9222" max="9222" width="16.42578125" style="24" customWidth="1"/>
    <col min="9223" max="9230" width="3.7109375" style="24" customWidth="1"/>
    <col min="9231" max="9231" width="3.5703125" style="24" customWidth="1"/>
    <col min="9232" max="9472" width="11.42578125" style="24"/>
    <col min="9473" max="9473" width="4.42578125" style="24" customWidth="1"/>
    <col min="9474" max="9474" width="3.7109375" style="24" customWidth="1"/>
    <col min="9475" max="9475" width="34.28515625" style="24" customWidth="1"/>
    <col min="9476" max="9476" width="18" style="24" customWidth="1"/>
    <col min="9477" max="9477" width="15.5703125" style="24" customWidth="1"/>
    <col min="9478" max="9478" width="16.42578125" style="24" customWidth="1"/>
    <col min="9479" max="9486" width="3.7109375" style="24" customWidth="1"/>
    <col min="9487" max="9487" width="3.5703125" style="24" customWidth="1"/>
    <col min="9488" max="9728" width="11.42578125" style="24"/>
    <col min="9729" max="9729" width="4.42578125" style="24" customWidth="1"/>
    <col min="9730" max="9730" width="3.7109375" style="24" customWidth="1"/>
    <col min="9731" max="9731" width="34.28515625" style="24" customWidth="1"/>
    <col min="9732" max="9732" width="18" style="24" customWidth="1"/>
    <col min="9733" max="9733" width="15.5703125" style="24" customWidth="1"/>
    <col min="9734" max="9734" width="16.42578125" style="24" customWidth="1"/>
    <col min="9735" max="9742" width="3.7109375" style="24" customWidth="1"/>
    <col min="9743" max="9743" width="3.5703125" style="24" customWidth="1"/>
    <col min="9744" max="9984" width="11.42578125" style="24"/>
    <col min="9985" max="9985" width="4.42578125" style="24" customWidth="1"/>
    <col min="9986" max="9986" width="3.7109375" style="24" customWidth="1"/>
    <col min="9987" max="9987" width="34.28515625" style="24" customWidth="1"/>
    <col min="9988" max="9988" width="18" style="24" customWidth="1"/>
    <col min="9989" max="9989" width="15.5703125" style="24" customWidth="1"/>
    <col min="9990" max="9990" width="16.42578125" style="24" customWidth="1"/>
    <col min="9991" max="9998" width="3.7109375" style="24" customWidth="1"/>
    <col min="9999" max="9999" width="3.5703125" style="24" customWidth="1"/>
    <col min="10000" max="10240" width="11.42578125" style="24"/>
    <col min="10241" max="10241" width="4.42578125" style="24" customWidth="1"/>
    <col min="10242" max="10242" width="3.7109375" style="24" customWidth="1"/>
    <col min="10243" max="10243" width="34.28515625" style="24" customWidth="1"/>
    <col min="10244" max="10244" width="18" style="24" customWidth="1"/>
    <col min="10245" max="10245" width="15.5703125" style="24" customWidth="1"/>
    <col min="10246" max="10246" width="16.42578125" style="24" customWidth="1"/>
    <col min="10247" max="10254" width="3.7109375" style="24" customWidth="1"/>
    <col min="10255" max="10255" width="3.5703125" style="24" customWidth="1"/>
    <col min="10256" max="10496" width="11.42578125" style="24"/>
    <col min="10497" max="10497" width="4.42578125" style="24" customWidth="1"/>
    <col min="10498" max="10498" width="3.7109375" style="24" customWidth="1"/>
    <col min="10499" max="10499" width="34.28515625" style="24" customWidth="1"/>
    <col min="10500" max="10500" width="18" style="24" customWidth="1"/>
    <col min="10501" max="10501" width="15.5703125" style="24" customWidth="1"/>
    <col min="10502" max="10502" width="16.42578125" style="24" customWidth="1"/>
    <col min="10503" max="10510" width="3.7109375" style="24" customWidth="1"/>
    <col min="10511" max="10511" width="3.5703125" style="24" customWidth="1"/>
    <col min="10512" max="10752" width="11.42578125" style="24"/>
    <col min="10753" max="10753" width="4.42578125" style="24" customWidth="1"/>
    <col min="10754" max="10754" width="3.7109375" style="24" customWidth="1"/>
    <col min="10755" max="10755" width="34.28515625" style="24" customWidth="1"/>
    <col min="10756" max="10756" width="18" style="24" customWidth="1"/>
    <col min="10757" max="10757" width="15.5703125" style="24" customWidth="1"/>
    <col min="10758" max="10758" width="16.42578125" style="24" customWidth="1"/>
    <col min="10759" max="10766" width="3.7109375" style="24" customWidth="1"/>
    <col min="10767" max="10767" width="3.5703125" style="24" customWidth="1"/>
    <col min="10768" max="11008" width="11.42578125" style="24"/>
    <col min="11009" max="11009" width="4.42578125" style="24" customWidth="1"/>
    <col min="11010" max="11010" width="3.7109375" style="24" customWidth="1"/>
    <col min="11011" max="11011" width="34.28515625" style="24" customWidth="1"/>
    <col min="11012" max="11012" width="18" style="24" customWidth="1"/>
    <col min="11013" max="11013" width="15.5703125" style="24" customWidth="1"/>
    <col min="11014" max="11014" width="16.42578125" style="24" customWidth="1"/>
    <col min="11015" max="11022" width="3.7109375" style="24" customWidth="1"/>
    <col min="11023" max="11023" width="3.5703125" style="24" customWidth="1"/>
    <col min="11024" max="11264" width="11.42578125" style="24"/>
    <col min="11265" max="11265" width="4.42578125" style="24" customWidth="1"/>
    <col min="11266" max="11266" width="3.7109375" style="24" customWidth="1"/>
    <col min="11267" max="11267" width="34.28515625" style="24" customWidth="1"/>
    <col min="11268" max="11268" width="18" style="24" customWidth="1"/>
    <col min="11269" max="11269" width="15.5703125" style="24" customWidth="1"/>
    <col min="11270" max="11270" width="16.42578125" style="24" customWidth="1"/>
    <col min="11271" max="11278" width="3.7109375" style="24" customWidth="1"/>
    <col min="11279" max="11279" width="3.5703125" style="24" customWidth="1"/>
    <col min="11280" max="11520" width="11.42578125" style="24"/>
    <col min="11521" max="11521" width="4.42578125" style="24" customWidth="1"/>
    <col min="11522" max="11522" width="3.7109375" style="24" customWidth="1"/>
    <col min="11523" max="11523" width="34.28515625" style="24" customWidth="1"/>
    <col min="11524" max="11524" width="18" style="24" customWidth="1"/>
    <col min="11525" max="11525" width="15.5703125" style="24" customWidth="1"/>
    <col min="11526" max="11526" width="16.42578125" style="24" customWidth="1"/>
    <col min="11527" max="11534" width="3.7109375" style="24" customWidth="1"/>
    <col min="11535" max="11535" width="3.5703125" style="24" customWidth="1"/>
    <col min="11536" max="11776" width="11.42578125" style="24"/>
    <col min="11777" max="11777" width="4.42578125" style="24" customWidth="1"/>
    <col min="11778" max="11778" width="3.7109375" style="24" customWidth="1"/>
    <col min="11779" max="11779" width="34.28515625" style="24" customWidth="1"/>
    <col min="11780" max="11780" width="18" style="24" customWidth="1"/>
    <col min="11781" max="11781" width="15.5703125" style="24" customWidth="1"/>
    <col min="11782" max="11782" width="16.42578125" style="24" customWidth="1"/>
    <col min="11783" max="11790" width="3.7109375" style="24" customWidth="1"/>
    <col min="11791" max="11791" width="3.5703125" style="24" customWidth="1"/>
    <col min="11792" max="12032" width="11.42578125" style="24"/>
    <col min="12033" max="12033" width="4.42578125" style="24" customWidth="1"/>
    <col min="12034" max="12034" width="3.7109375" style="24" customWidth="1"/>
    <col min="12035" max="12035" width="34.28515625" style="24" customWidth="1"/>
    <col min="12036" max="12036" width="18" style="24" customWidth="1"/>
    <col min="12037" max="12037" width="15.5703125" style="24" customWidth="1"/>
    <col min="12038" max="12038" width="16.42578125" style="24" customWidth="1"/>
    <col min="12039" max="12046" width="3.7109375" style="24" customWidth="1"/>
    <col min="12047" max="12047" width="3.5703125" style="24" customWidth="1"/>
    <col min="12048" max="12288" width="11.42578125" style="24"/>
    <col min="12289" max="12289" width="4.42578125" style="24" customWidth="1"/>
    <col min="12290" max="12290" width="3.7109375" style="24" customWidth="1"/>
    <col min="12291" max="12291" width="34.28515625" style="24" customWidth="1"/>
    <col min="12292" max="12292" width="18" style="24" customWidth="1"/>
    <col min="12293" max="12293" width="15.5703125" style="24" customWidth="1"/>
    <col min="12294" max="12294" width="16.42578125" style="24" customWidth="1"/>
    <col min="12295" max="12302" width="3.7109375" style="24" customWidth="1"/>
    <col min="12303" max="12303" width="3.5703125" style="24" customWidth="1"/>
    <col min="12304" max="12544" width="11.42578125" style="24"/>
    <col min="12545" max="12545" width="4.42578125" style="24" customWidth="1"/>
    <col min="12546" max="12546" width="3.7109375" style="24" customWidth="1"/>
    <col min="12547" max="12547" width="34.28515625" style="24" customWidth="1"/>
    <col min="12548" max="12548" width="18" style="24" customWidth="1"/>
    <col min="12549" max="12549" width="15.5703125" style="24" customWidth="1"/>
    <col min="12550" max="12550" width="16.42578125" style="24" customWidth="1"/>
    <col min="12551" max="12558" width="3.7109375" style="24" customWidth="1"/>
    <col min="12559" max="12559" width="3.5703125" style="24" customWidth="1"/>
    <col min="12560" max="12800" width="11.42578125" style="24"/>
    <col min="12801" max="12801" width="4.42578125" style="24" customWidth="1"/>
    <col min="12802" max="12802" width="3.7109375" style="24" customWidth="1"/>
    <col min="12803" max="12803" width="34.28515625" style="24" customWidth="1"/>
    <col min="12804" max="12804" width="18" style="24" customWidth="1"/>
    <col min="12805" max="12805" width="15.5703125" style="24" customWidth="1"/>
    <col min="12806" max="12806" width="16.42578125" style="24" customWidth="1"/>
    <col min="12807" max="12814" width="3.7109375" style="24" customWidth="1"/>
    <col min="12815" max="12815" width="3.5703125" style="24" customWidth="1"/>
    <col min="12816" max="13056" width="11.42578125" style="24"/>
    <col min="13057" max="13057" width="4.42578125" style="24" customWidth="1"/>
    <col min="13058" max="13058" width="3.7109375" style="24" customWidth="1"/>
    <col min="13059" max="13059" width="34.28515625" style="24" customWidth="1"/>
    <col min="13060" max="13060" width="18" style="24" customWidth="1"/>
    <col min="13061" max="13061" width="15.5703125" style="24" customWidth="1"/>
    <col min="13062" max="13062" width="16.42578125" style="24" customWidth="1"/>
    <col min="13063" max="13070" width="3.7109375" style="24" customWidth="1"/>
    <col min="13071" max="13071" width="3.5703125" style="24" customWidth="1"/>
    <col min="13072" max="13312" width="11.42578125" style="24"/>
    <col min="13313" max="13313" width="4.42578125" style="24" customWidth="1"/>
    <col min="13314" max="13314" width="3.7109375" style="24" customWidth="1"/>
    <col min="13315" max="13315" width="34.28515625" style="24" customWidth="1"/>
    <col min="13316" max="13316" width="18" style="24" customWidth="1"/>
    <col min="13317" max="13317" width="15.5703125" style="24" customWidth="1"/>
    <col min="13318" max="13318" width="16.42578125" style="24" customWidth="1"/>
    <col min="13319" max="13326" width="3.7109375" style="24" customWidth="1"/>
    <col min="13327" max="13327" width="3.5703125" style="24" customWidth="1"/>
    <col min="13328" max="13568" width="11.42578125" style="24"/>
    <col min="13569" max="13569" width="4.42578125" style="24" customWidth="1"/>
    <col min="13570" max="13570" width="3.7109375" style="24" customWidth="1"/>
    <col min="13571" max="13571" width="34.28515625" style="24" customWidth="1"/>
    <col min="13572" max="13572" width="18" style="24" customWidth="1"/>
    <col min="13573" max="13573" width="15.5703125" style="24" customWidth="1"/>
    <col min="13574" max="13574" width="16.42578125" style="24" customWidth="1"/>
    <col min="13575" max="13582" width="3.7109375" style="24" customWidth="1"/>
    <col min="13583" max="13583" width="3.5703125" style="24" customWidth="1"/>
    <col min="13584" max="13824" width="11.42578125" style="24"/>
    <col min="13825" max="13825" width="4.42578125" style="24" customWidth="1"/>
    <col min="13826" max="13826" width="3.7109375" style="24" customWidth="1"/>
    <col min="13827" max="13827" width="34.28515625" style="24" customWidth="1"/>
    <col min="13828" max="13828" width="18" style="24" customWidth="1"/>
    <col min="13829" max="13829" width="15.5703125" style="24" customWidth="1"/>
    <col min="13830" max="13830" width="16.42578125" style="24" customWidth="1"/>
    <col min="13831" max="13838" width="3.7109375" style="24" customWidth="1"/>
    <col min="13839" max="13839" width="3.5703125" style="24" customWidth="1"/>
    <col min="13840" max="14080" width="11.42578125" style="24"/>
    <col min="14081" max="14081" width="4.42578125" style="24" customWidth="1"/>
    <col min="14082" max="14082" width="3.7109375" style="24" customWidth="1"/>
    <col min="14083" max="14083" width="34.28515625" style="24" customWidth="1"/>
    <col min="14084" max="14084" width="18" style="24" customWidth="1"/>
    <col min="14085" max="14085" width="15.5703125" style="24" customWidth="1"/>
    <col min="14086" max="14086" width="16.42578125" style="24" customWidth="1"/>
    <col min="14087" max="14094" width="3.7109375" style="24" customWidth="1"/>
    <col min="14095" max="14095" width="3.5703125" style="24" customWidth="1"/>
    <col min="14096" max="14336" width="11.42578125" style="24"/>
    <col min="14337" max="14337" width="4.42578125" style="24" customWidth="1"/>
    <col min="14338" max="14338" width="3.7109375" style="24" customWidth="1"/>
    <col min="14339" max="14339" width="34.28515625" style="24" customWidth="1"/>
    <col min="14340" max="14340" width="18" style="24" customWidth="1"/>
    <col min="14341" max="14341" width="15.5703125" style="24" customWidth="1"/>
    <col min="14342" max="14342" width="16.42578125" style="24" customWidth="1"/>
    <col min="14343" max="14350" width="3.7109375" style="24" customWidth="1"/>
    <col min="14351" max="14351" width="3.5703125" style="24" customWidth="1"/>
    <col min="14352" max="14592" width="11.42578125" style="24"/>
    <col min="14593" max="14593" width="4.42578125" style="24" customWidth="1"/>
    <col min="14594" max="14594" width="3.7109375" style="24" customWidth="1"/>
    <col min="14595" max="14595" width="34.28515625" style="24" customWidth="1"/>
    <col min="14596" max="14596" width="18" style="24" customWidth="1"/>
    <col min="14597" max="14597" width="15.5703125" style="24" customWidth="1"/>
    <col min="14598" max="14598" width="16.42578125" style="24" customWidth="1"/>
    <col min="14599" max="14606" width="3.7109375" style="24" customWidth="1"/>
    <col min="14607" max="14607" width="3.5703125" style="24" customWidth="1"/>
    <col min="14608" max="14848" width="11.42578125" style="24"/>
    <col min="14849" max="14849" width="4.42578125" style="24" customWidth="1"/>
    <col min="14850" max="14850" width="3.7109375" style="24" customWidth="1"/>
    <col min="14851" max="14851" width="34.28515625" style="24" customWidth="1"/>
    <col min="14852" max="14852" width="18" style="24" customWidth="1"/>
    <col min="14853" max="14853" width="15.5703125" style="24" customWidth="1"/>
    <col min="14854" max="14854" width="16.42578125" style="24" customWidth="1"/>
    <col min="14855" max="14862" width="3.7109375" style="24" customWidth="1"/>
    <col min="14863" max="14863" width="3.5703125" style="24" customWidth="1"/>
    <col min="14864" max="15104" width="11.42578125" style="24"/>
    <col min="15105" max="15105" width="4.42578125" style="24" customWidth="1"/>
    <col min="15106" max="15106" width="3.7109375" style="24" customWidth="1"/>
    <col min="15107" max="15107" width="34.28515625" style="24" customWidth="1"/>
    <col min="15108" max="15108" width="18" style="24" customWidth="1"/>
    <col min="15109" max="15109" width="15.5703125" style="24" customWidth="1"/>
    <col min="15110" max="15110" width="16.42578125" style="24" customWidth="1"/>
    <col min="15111" max="15118" width="3.7109375" style="24" customWidth="1"/>
    <col min="15119" max="15119" width="3.5703125" style="24" customWidth="1"/>
    <col min="15120" max="15360" width="11.42578125" style="24"/>
    <col min="15361" max="15361" width="4.42578125" style="24" customWidth="1"/>
    <col min="15362" max="15362" width="3.7109375" style="24" customWidth="1"/>
    <col min="15363" max="15363" width="34.28515625" style="24" customWidth="1"/>
    <col min="15364" max="15364" width="18" style="24" customWidth="1"/>
    <col min="15365" max="15365" width="15.5703125" style="24" customWidth="1"/>
    <col min="15366" max="15366" width="16.42578125" style="24" customWidth="1"/>
    <col min="15367" max="15374" width="3.7109375" style="24" customWidth="1"/>
    <col min="15375" max="15375" width="3.5703125" style="24" customWidth="1"/>
    <col min="15376" max="15616" width="11.42578125" style="24"/>
    <col min="15617" max="15617" width="4.42578125" style="24" customWidth="1"/>
    <col min="15618" max="15618" width="3.7109375" style="24" customWidth="1"/>
    <col min="15619" max="15619" width="34.28515625" style="24" customWidth="1"/>
    <col min="15620" max="15620" width="18" style="24" customWidth="1"/>
    <col min="15621" max="15621" width="15.5703125" style="24" customWidth="1"/>
    <col min="15622" max="15622" width="16.42578125" style="24" customWidth="1"/>
    <col min="15623" max="15630" width="3.7109375" style="24" customWidth="1"/>
    <col min="15631" max="15631" width="3.5703125" style="24" customWidth="1"/>
    <col min="15632" max="15872" width="11.42578125" style="24"/>
    <col min="15873" max="15873" width="4.42578125" style="24" customWidth="1"/>
    <col min="15874" max="15874" width="3.7109375" style="24" customWidth="1"/>
    <col min="15875" max="15875" width="34.28515625" style="24" customWidth="1"/>
    <col min="15876" max="15876" width="18" style="24" customWidth="1"/>
    <col min="15877" max="15877" width="15.5703125" style="24" customWidth="1"/>
    <col min="15878" max="15878" width="16.42578125" style="24" customWidth="1"/>
    <col min="15879" max="15886" width="3.7109375" style="24" customWidth="1"/>
    <col min="15887" max="15887" width="3.5703125" style="24" customWidth="1"/>
    <col min="15888" max="16128" width="11.42578125" style="24"/>
    <col min="16129" max="16129" width="4.42578125" style="24" customWidth="1"/>
    <col min="16130" max="16130" width="3.7109375" style="24" customWidth="1"/>
    <col min="16131" max="16131" width="34.28515625" style="24" customWidth="1"/>
    <col min="16132" max="16132" width="18" style="24" customWidth="1"/>
    <col min="16133" max="16133" width="15.5703125" style="24" customWidth="1"/>
    <col min="16134" max="16134" width="16.42578125" style="24" customWidth="1"/>
    <col min="16135" max="16142" width="3.7109375" style="24" customWidth="1"/>
    <col min="16143" max="16143" width="3.5703125" style="24" customWidth="1"/>
    <col min="16144" max="16384" width="11.42578125" style="24"/>
  </cols>
  <sheetData>
    <row r="1" spans="1:15" s="23" customFormat="1" ht="114" customHeight="1" thickBot="1">
      <c r="A1" s="26"/>
      <c r="B1" s="27"/>
      <c r="C1" s="24"/>
      <c r="D1" s="28"/>
      <c r="E1" s="24"/>
      <c r="F1" s="28"/>
      <c r="G1" s="28"/>
      <c r="H1" s="28"/>
      <c r="I1" s="28"/>
      <c r="J1" s="28"/>
      <c r="K1" s="28"/>
      <c r="L1" s="28"/>
      <c r="M1" s="28"/>
      <c r="N1" s="28"/>
      <c r="O1" s="24"/>
    </row>
    <row r="2" spans="1:15" ht="19.149999999999999" customHeight="1">
      <c r="A2" s="169" t="s">
        <v>124</v>
      </c>
      <c r="B2" s="170"/>
      <c r="C2" s="170"/>
      <c r="D2" s="171" t="s">
        <v>179</v>
      </c>
      <c r="E2" s="172"/>
      <c r="F2" s="172"/>
      <c r="G2" s="204"/>
      <c r="H2" s="204"/>
      <c r="I2" s="204"/>
      <c r="J2" s="204"/>
      <c r="K2" s="204"/>
      <c r="L2" s="204"/>
      <c r="M2" s="204"/>
      <c r="N2" s="204"/>
      <c r="O2" s="205"/>
    </row>
    <row r="3" spans="1:15" s="25" customFormat="1" hidden="1">
      <c r="A3" s="206" t="s">
        <v>122</v>
      </c>
      <c r="B3" s="208" t="s">
        <v>95</v>
      </c>
      <c r="C3" s="210" t="s">
        <v>177</v>
      </c>
      <c r="D3" s="210" t="s">
        <v>1</v>
      </c>
      <c r="E3" s="210" t="s">
        <v>2</v>
      </c>
      <c r="F3" s="212" t="s">
        <v>3</v>
      </c>
      <c r="G3" s="214" t="s">
        <v>125</v>
      </c>
      <c r="H3" s="215"/>
      <c r="I3" s="215"/>
      <c r="J3" s="215"/>
      <c r="K3" s="215"/>
      <c r="L3" s="215"/>
      <c r="M3" s="215"/>
      <c r="N3" s="215"/>
      <c r="O3" s="216"/>
    </row>
    <row r="4" spans="1:15" ht="142.9" customHeight="1" thickBot="1">
      <c r="A4" s="207"/>
      <c r="B4" s="209"/>
      <c r="C4" s="211"/>
      <c r="D4" s="211"/>
      <c r="E4" s="211"/>
      <c r="F4" s="213"/>
      <c r="G4" s="151" t="s">
        <v>126</v>
      </c>
      <c r="H4" s="151" t="s">
        <v>127</v>
      </c>
      <c r="I4" s="151" t="s">
        <v>128</v>
      </c>
      <c r="J4" s="151" t="s">
        <v>129</v>
      </c>
      <c r="K4" s="151" t="s">
        <v>130</v>
      </c>
      <c r="L4" s="151" t="s">
        <v>131</v>
      </c>
      <c r="M4" s="151" t="s">
        <v>132</v>
      </c>
      <c r="N4" s="152" t="s">
        <v>133</v>
      </c>
      <c r="O4" s="153" t="s">
        <v>134</v>
      </c>
    </row>
    <row r="5" spans="1:15" ht="15.75" thickTop="1">
      <c r="A5" s="217" t="s">
        <v>4</v>
      </c>
      <c r="B5" s="149" t="s">
        <v>135</v>
      </c>
      <c r="C5" s="42" t="s">
        <v>8</v>
      </c>
      <c r="D5" s="43" t="s">
        <v>9</v>
      </c>
      <c r="E5" s="43" t="s">
        <v>10</v>
      </c>
      <c r="F5" s="150" t="s">
        <v>11</v>
      </c>
      <c r="G5" s="44">
        <v>20</v>
      </c>
      <c r="H5" s="44">
        <v>20</v>
      </c>
      <c r="I5" s="44">
        <v>20</v>
      </c>
      <c r="J5" s="44">
        <v>20</v>
      </c>
      <c r="K5" s="44">
        <v>20</v>
      </c>
      <c r="L5" s="44">
        <v>20</v>
      </c>
      <c r="M5" s="44">
        <v>20</v>
      </c>
      <c r="N5" s="154"/>
      <c r="O5" s="48">
        <f t="shared" ref="O5:O8" si="0">SUM(G5:N5)</f>
        <v>140</v>
      </c>
    </row>
    <row r="6" spans="1:15">
      <c r="A6" s="217"/>
      <c r="B6" s="147" t="s">
        <v>136</v>
      </c>
      <c r="C6" s="29" t="s">
        <v>19</v>
      </c>
      <c r="D6" s="30" t="s">
        <v>9</v>
      </c>
      <c r="E6" s="30" t="s">
        <v>10</v>
      </c>
      <c r="F6" s="30" t="s">
        <v>20</v>
      </c>
      <c r="G6" s="31">
        <v>15</v>
      </c>
      <c r="H6" s="31">
        <v>15</v>
      </c>
      <c r="I6" s="31">
        <v>17</v>
      </c>
      <c r="J6" s="31">
        <v>17</v>
      </c>
      <c r="K6" s="31">
        <v>17</v>
      </c>
      <c r="L6" s="31">
        <v>17</v>
      </c>
      <c r="M6" s="31">
        <v>17</v>
      </c>
      <c r="N6" s="155"/>
      <c r="O6" s="46">
        <f t="shared" si="0"/>
        <v>115</v>
      </c>
    </row>
    <row r="7" spans="1:15">
      <c r="A7" s="217"/>
      <c r="B7" s="147" t="s">
        <v>137</v>
      </c>
      <c r="C7" s="29" t="s">
        <v>25</v>
      </c>
      <c r="D7" s="30" t="s">
        <v>26</v>
      </c>
      <c r="E7" s="30" t="s">
        <v>10</v>
      </c>
      <c r="F7" s="30" t="s">
        <v>27</v>
      </c>
      <c r="G7" s="31">
        <v>17</v>
      </c>
      <c r="H7" s="31">
        <v>17</v>
      </c>
      <c r="I7" s="31">
        <v>15</v>
      </c>
      <c r="J7" s="31">
        <v>15</v>
      </c>
      <c r="K7" s="31">
        <v>15</v>
      </c>
      <c r="L7" s="31">
        <v>15</v>
      </c>
      <c r="M7" s="31">
        <v>0</v>
      </c>
      <c r="N7" s="155"/>
      <c r="O7" s="46">
        <f t="shared" si="0"/>
        <v>94</v>
      </c>
    </row>
    <row r="8" spans="1:15" ht="15.75" thickBot="1">
      <c r="A8" s="218"/>
      <c r="B8" s="148" t="s">
        <v>138</v>
      </c>
      <c r="C8" s="36" t="s">
        <v>176</v>
      </c>
      <c r="D8" s="37" t="s">
        <v>22</v>
      </c>
      <c r="E8" s="37" t="s">
        <v>23</v>
      </c>
      <c r="F8" s="37" t="s">
        <v>18</v>
      </c>
      <c r="G8" s="38"/>
      <c r="H8" s="38"/>
      <c r="I8" s="38"/>
      <c r="J8" s="38"/>
      <c r="K8" s="38"/>
      <c r="L8" s="38"/>
      <c r="M8" s="38">
        <v>15</v>
      </c>
      <c r="N8" s="156"/>
      <c r="O8" s="47">
        <f t="shared" si="0"/>
        <v>15</v>
      </c>
    </row>
    <row r="9" spans="1:15">
      <c r="A9" s="219" t="s">
        <v>28</v>
      </c>
      <c r="B9" s="63" t="s">
        <v>135</v>
      </c>
      <c r="C9" s="42" t="s">
        <v>41</v>
      </c>
      <c r="D9" s="43" t="s">
        <v>9</v>
      </c>
      <c r="E9" s="43" t="s">
        <v>10</v>
      </c>
      <c r="F9" s="52" t="s">
        <v>18</v>
      </c>
      <c r="G9" s="58">
        <v>15</v>
      </c>
      <c r="H9" s="44">
        <v>15</v>
      </c>
      <c r="I9" s="44">
        <v>15</v>
      </c>
      <c r="J9" s="44">
        <v>20</v>
      </c>
      <c r="K9" s="44">
        <v>15</v>
      </c>
      <c r="L9" s="44">
        <v>20</v>
      </c>
      <c r="M9" s="44">
        <v>20</v>
      </c>
      <c r="N9" s="59"/>
      <c r="O9" s="48">
        <f t="shared" ref="O9:O36" si="1">SUM(G9:N9)</f>
        <v>120</v>
      </c>
    </row>
    <row r="10" spans="1:15">
      <c r="A10" s="220"/>
      <c r="B10" s="61" t="s">
        <v>136</v>
      </c>
      <c r="C10" s="29" t="s">
        <v>43</v>
      </c>
      <c r="D10" s="30" t="s">
        <v>44</v>
      </c>
      <c r="E10" s="30" t="s">
        <v>23</v>
      </c>
      <c r="F10" s="49" t="s">
        <v>27</v>
      </c>
      <c r="G10" s="54">
        <v>20</v>
      </c>
      <c r="H10" s="31">
        <v>17</v>
      </c>
      <c r="I10" s="31">
        <v>17</v>
      </c>
      <c r="J10" s="31">
        <v>13</v>
      </c>
      <c r="K10" s="31">
        <v>17</v>
      </c>
      <c r="L10" s="31">
        <v>17</v>
      </c>
      <c r="M10" s="31">
        <v>17</v>
      </c>
      <c r="N10" s="40"/>
      <c r="O10" s="46">
        <f t="shared" si="1"/>
        <v>118</v>
      </c>
    </row>
    <row r="11" spans="1:15">
      <c r="A11" s="220"/>
      <c r="B11" s="61" t="s">
        <v>137</v>
      </c>
      <c r="C11" s="29" t="s">
        <v>45</v>
      </c>
      <c r="D11" s="30" t="s">
        <v>9</v>
      </c>
      <c r="E11" s="30" t="s">
        <v>10</v>
      </c>
      <c r="F11" s="49" t="s">
        <v>20</v>
      </c>
      <c r="G11" s="54">
        <v>13</v>
      </c>
      <c r="H11" s="31">
        <v>13</v>
      </c>
      <c r="I11" s="31">
        <v>13</v>
      </c>
      <c r="J11" s="31">
        <v>15</v>
      </c>
      <c r="K11" s="31">
        <v>11</v>
      </c>
      <c r="L11" s="31">
        <v>15</v>
      </c>
      <c r="M11" s="31">
        <v>15</v>
      </c>
      <c r="N11" s="40"/>
      <c r="O11" s="46">
        <f t="shared" si="1"/>
        <v>95</v>
      </c>
    </row>
    <row r="12" spans="1:15">
      <c r="A12" s="220"/>
      <c r="B12" s="61" t="s">
        <v>138</v>
      </c>
      <c r="C12" s="29" t="s">
        <v>55</v>
      </c>
      <c r="D12" s="30" t="s">
        <v>26</v>
      </c>
      <c r="E12" s="30" t="s">
        <v>23</v>
      </c>
      <c r="F12" s="49" t="s">
        <v>27</v>
      </c>
      <c r="G12" s="54"/>
      <c r="H12" s="31">
        <v>20</v>
      </c>
      <c r="I12" s="31">
        <v>20</v>
      </c>
      <c r="J12" s="31">
        <v>17</v>
      </c>
      <c r="K12" s="31">
        <v>13</v>
      </c>
      <c r="L12" s="31"/>
      <c r="M12" s="31"/>
      <c r="N12" s="40"/>
      <c r="O12" s="46">
        <f t="shared" si="1"/>
        <v>70</v>
      </c>
    </row>
    <row r="13" spans="1:15">
      <c r="A13" s="220"/>
      <c r="B13" s="61" t="s">
        <v>139</v>
      </c>
      <c r="C13" s="29" t="s">
        <v>140</v>
      </c>
      <c r="D13" s="30" t="s">
        <v>76</v>
      </c>
      <c r="E13" s="30" t="s">
        <v>77</v>
      </c>
      <c r="F13" s="49" t="s">
        <v>27</v>
      </c>
      <c r="G13" s="56">
        <v>17</v>
      </c>
      <c r="H13" s="32"/>
      <c r="I13" s="32"/>
      <c r="J13" s="32"/>
      <c r="K13" s="32">
        <v>20</v>
      </c>
      <c r="L13" s="32"/>
      <c r="M13" s="32"/>
      <c r="N13" s="57"/>
      <c r="O13" s="46">
        <f t="shared" si="1"/>
        <v>37</v>
      </c>
    </row>
    <row r="14" spans="1:15">
      <c r="A14" s="220"/>
      <c r="B14" s="61" t="s">
        <v>141</v>
      </c>
      <c r="C14" s="29" t="s">
        <v>142</v>
      </c>
      <c r="D14" s="30" t="s">
        <v>44</v>
      </c>
      <c r="E14" s="30" t="s">
        <v>23</v>
      </c>
      <c r="F14" s="49" t="s">
        <v>27</v>
      </c>
      <c r="G14" s="54">
        <v>11</v>
      </c>
      <c r="H14" s="31">
        <v>11</v>
      </c>
      <c r="I14" s="31">
        <v>11</v>
      </c>
      <c r="J14" s="31"/>
      <c r="K14" s="31"/>
      <c r="L14" s="31"/>
      <c r="M14" s="31"/>
      <c r="N14" s="40"/>
      <c r="O14" s="46">
        <f t="shared" si="1"/>
        <v>33</v>
      </c>
    </row>
    <row r="15" spans="1:15" ht="15" customHeight="1" thickBot="1">
      <c r="A15" s="221"/>
      <c r="B15" s="62" t="s">
        <v>143</v>
      </c>
      <c r="C15" s="36" t="s">
        <v>144</v>
      </c>
      <c r="D15" s="37" t="s">
        <v>44</v>
      </c>
      <c r="E15" s="37" t="s">
        <v>23</v>
      </c>
      <c r="F15" s="50" t="s">
        <v>27</v>
      </c>
      <c r="G15" s="55">
        <v>10</v>
      </c>
      <c r="H15" s="38">
        <v>0</v>
      </c>
      <c r="I15" s="38"/>
      <c r="J15" s="38"/>
      <c r="K15" s="38"/>
      <c r="L15" s="38"/>
      <c r="M15" s="38"/>
      <c r="N15" s="41"/>
      <c r="O15" s="47">
        <f t="shared" si="1"/>
        <v>10</v>
      </c>
    </row>
    <row r="16" spans="1:15" ht="15" customHeight="1">
      <c r="A16" s="231" t="s">
        <v>47</v>
      </c>
      <c r="B16" s="60" t="s">
        <v>135</v>
      </c>
      <c r="C16" s="33" t="s">
        <v>48</v>
      </c>
      <c r="D16" s="34" t="s">
        <v>26</v>
      </c>
      <c r="E16" s="34" t="s">
        <v>10</v>
      </c>
      <c r="F16" s="51" t="s">
        <v>49</v>
      </c>
      <c r="G16" s="53">
        <v>13</v>
      </c>
      <c r="H16" s="35">
        <v>20</v>
      </c>
      <c r="I16" s="35">
        <v>15</v>
      </c>
      <c r="J16" s="35">
        <v>13</v>
      </c>
      <c r="K16" s="35">
        <v>17</v>
      </c>
      <c r="L16" s="35">
        <v>15</v>
      </c>
      <c r="M16" s="35">
        <v>20</v>
      </c>
      <c r="N16" s="39"/>
      <c r="O16" s="45">
        <f t="shared" si="1"/>
        <v>113</v>
      </c>
    </row>
    <row r="17" spans="1:15">
      <c r="A17" s="232"/>
      <c r="B17" s="61" t="s">
        <v>136</v>
      </c>
      <c r="C17" s="29" t="s">
        <v>52</v>
      </c>
      <c r="D17" s="30" t="s">
        <v>26</v>
      </c>
      <c r="E17" s="30" t="s">
        <v>10</v>
      </c>
      <c r="F17" s="49" t="s">
        <v>27</v>
      </c>
      <c r="G17" s="54">
        <v>17</v>
      </c>
      <c r="H17" s="31">
        <v>11</v>
      </c>
      <c r="I17" s="31">
        <v>20</v>
      </c>
      <c r="J17" s="31">
        <v>17</v>
      </c>
      <c r="K17" s="31">
        <v>11</v>
      </c>
      <c r="L17" s="31">
        <v>17</v>
      </c>
      <c r="M17" s="31">
        <v>15</v>
      </c>
      <c r="N17" s="40"/>
      <c r="O17" s="46">
        <f t="shared" si="1"/>
        <v>108</v>
      </c>
    </row>
    <row r="18" spans="1:15" ht="15" customHeight="1">
      <c r="A18" s="232"/>
      <c r="B18" s="61" t="s">
        <v>137</v>
      </c>
      <c r="C18" s="29" t="s">
        <v>50</v>
      </c>
      <c r="D18" s="30" t="s">
        <v>9</v>
      </c>
      <c r="E18" s="30" t="s">
        <v>10</v>
      </c>
      <c r="F18" s="49" t="s">
        <v>51</v>
      </c>
      <c r="G18" s="54">
        <v>15</v>
      </c>
      <c r="H18" s="31">
        <v>10</v>
      </c>
      <c r="I18" s="31">
        <v>17</v>
      </c>
      <c r="J18" s="31">
        <v>20</v>
      </c>
      <c r="K18" s="31">
        <v>13</v>
      </c>
      <c r="L18" s="31">
        <v>13</v>
      </c>
      <c r="M18" s="31">
        <v>17</v>
      </c>
      <c r="N18" s="40"/>
      <c r="O18" s="46">
        <f t="shared" si="1"/>
        <v>105</v>
      </c>
    </row>
    <row r="19" spans="1:15" ht="15" customHeight="1">
      <c r="A19" s="232"/>
      <c r="B19" s="61" t="s">
        <v>138</v>
      </c>
      <c r="C19" s="29" t="s">
        <v>53</v>
      </c>
      <c r="D19" s="30" t="s">
        <v>26</v>
      </c>
      <c r="E19" s="30" t="s">
        <v>10</v>
      </c>
      <c r="F19" s="49" t="s">
        <v>54</v>
      </c>
      <c r="G19" s="54">
        <v>20</v>
      </c>
      <c r="H19" s="31">
        <v>0</v>
      </c>
      <c r="I19" s="31">
        <v>11</v>
      </c>
      <c r="J19" s="31">
        <v>15</v>
      </c>
      <c r="K19" s="31">
        <v>20</v>
      </c>
      <c r="L19" s="31">
        <v>20</v>
      </c>
      <c r="M19" s="31">
        <v>13</v>
      </c>
      <c r="N19" s="40"/>
      <c r="O19" s="46">
        <f t="shared" si="1"/>
        <v>99</v>
      </c>
    </row>
    <row r="20" spans="1:15" ht="15" customHeight="1">
      <c r="A20" s="232"/>
      <c r="B20" s="61" t="s">
        <v>139</v>
      </c>
      <c r="C20" s="29" t="s">
        <v>57</v>
      </c>
      <c r="D20" s="30" t="s">
        <v>58</v>
      </c>
      <c r="E20" s="30" t="s">
        <v>23</v>
      </c>
      <c r="F20" s="49" t="s">
        <v>27</v>
      </c>
      <c r="G20" s="54">
        <v>11</v>
      </c>
      <c r="H20" s="31">
        <v>15</v>
      </c>
      <c r="I20" s="31">
        <v>13</v>
      </c>
      <c r="J20" s="31">
        <v>9</v>
      </c>
      <c r="K20" s="31">
        <v>9</v>
      </c>
      <c r="L20" s="31">
        <v>10</v>
      </c>
      <c r="M20" s="31">
        <v>11</v>
      </c>
      <c r="N20" s="40"/>
      <c r="O20" s="46">
        <f t="shared" si="1"/>
        <v>78</v>
      </c>
    </row>
    <row r="21" spans="1:15" ht="15" customHeight="1">
      <c r="A21" s="232"/>
      <c r="B21" s="61" t="s">
        <v>141</v>
      </c>
      <c r="C21" s="29" t="s">
        <v>145</v>
      </c>
      <c r="D21" s="30" t="s">
        <v>26</v>
      </c>
      <c r="E21" s="30" t="s">
        <v>10</v>
      </c>
      <c r="F21" s="49" t="s">
        <v>18</v>
      </c>
      <c r="G21" s="54">
        <v>10</v>
      </c>
      <c r="H21" s="31">
        <v>17</v>
      </c>
      <c r="I21" s="31">
        <v>10</v>
      </c>
      <c r="J21" s="31">
        <v>11</v>
      </c>
      <c r="K21" s="31">
        <v>8</v>
      </c>
      <c r="L21" s="31">
        <v>8</v>
      </c>
      <c r="M21" s="31">
        <v>9</v>
      </c>
      <c r="N21" s="40"/>
      <c r="O21" s="46">
        <f t="shared" si="1"/>
        <v>73</v>
      </c>
    </row>
    <row r="22" spans="1:15" ht="15" customHeight="1">
      <c r="A22" s="232"/>
      <c r="B22" s="61" t="s">
        <v>143</v>
      </c>
      <c r="C22" s="29" t="s">
        <v>146</v>
      </c>
      <c r="D22" s="30" t="s">
        <v>22</v>
      </c>
      <c r="E22" s="30" t="s">
        <v>60</v>
      </c>
      <c r="F22" s="49" t="s">
        <v>27</v>
      </c>
      <c r="G22" s="54"/>
      <c r="H22" s="31">
        <v>13</v>
      </c>
      <c r="I22" s="31">
        <v>9</v>
      </c>
      <c r="J22" s="31">
        <v>8</v>
      </c>
      <c r="K22" s="31">
        <v>10</v>
      </c>
      <c r="L22" s="31">
        <v>11</v>
      </c>
      <c r="M22" s="31">
        <v>10</v>
      </c>
      <c r="N22" s="40"/>
      <c r="O22" s="46">
        <f t="shared" si="1"/>
        <v>61</v>
      </c>
    </row>
    <row r="23" spans="1:15" ht="15" customHeight="1">
      <c r="A23" s="232"/>
      <c r="B23" s="61" t="s">
        <v>147</v>
      </c>
      <c r="C23" s="29" t="s">
        <v>69</v>
      </c>
      <c r="D23" s="30" t="s">
        <v>9</v>
      </c>
      <c r="E23" s="30" t="s">
        <v>10</v>
      </c>
      <c r="F23" s="49" t="s">
        <v>18</v>
      </c>
      <c r="G23" s="54">
        <v>9</v>
      </c>
      <c r="H23" s="31">
        <v>8</v>
      </c>
      <c r="I23" s="31">
        <v>8</v>
      </c>
      <c r="J23" s="31">
        <v>10</v>
      </c>
      <c r="K23" s="31">
        <v>7</v>
      </c>
      <c r="L23" s="31">
        <v>7</v>
      </c>
      <c r="M23" s="31">
        <v>8</v>
      </c>
      <c r="N23" s="40"/>
      <c r="O23" s="46">
        <f t="shared" si="1"/>
        <v>57</v>
      </c>
    </row>
    <row r="24" spans="1:15" ht="15" customHeight="1" thickBot="1">
      <c r="A24" s="233"/>
      <c r="B24" s="62" t="s">
        <v>148</v>
      </c>
      <c r="C24" s="36" t="s">
        <v>149</v>
      </c>
      <c r="D24" s="37" t="s">
        <v>9</v>
      </c>
      <c r="E24" s="37" t="s">
        <v>10</v>
      </c>
      <c r="F24" s="50" t="s">
        <v>20</v>
      </c>
      <c r="G24" s="55">
        <v>8</v>
      </c>
      <c r="H24" s="38">
        <v>9</v>
      </c>
      <c r="I24" s="38"/>
      <c r="J24" s="38">
        <v>7</v>
      </c>
      <c r="K24" s="38">
        <v>15</v>
      </c>
      <c r="L24" s="38">
        <v>9</v>
      </c>
      <c r="M24" s="38"/>
      <c r="N24" s="41"/>
      <c r="O24" s="47">
        <f t="shared" si="1"/>
        <v>48</v>
      </c>
    </row>
    <row r="25" spans="1:15" ht="15" customHeight="1">
      <c r="A25" s="222" t="s">
        <v>71</v>
      </c>
      <c r="B25" s="63" t="s">
        <v>135</v>
      </c>
      <c r="C25" s="42" t="s">
        <v>75</v>
      </c>
      <c r="D25" s="43" t="s">
        <v>76</v>
      </c>
      <c r="E25" s="43" t="s">
        <v>77</v>
      </c>
      <c r="F25" s="52" t="s">
        <v>15</v>
      </c>
      <c r="G25" s="58">
        <v>20</v>
      </c>
      <c r="H25" s="44">
        <v>20</v>
      </c>
      <c r="I25" s="44">
        <v>20</v>
      </c>
      <c r="J25" s="44">
        <v>20</v>
      </c>
      <c r="K25" s="44">
        <v>20</v>
      </c>
      <c r="L25" s="44">
        <v>20</v>
      </c>
      <c r="M25" s="44">
        <v>20</v>
      </c>
      <c r="N25" s="59"/>
      <c r="O25" s="48">
        <f t="shared" si="1"/>
        <v>140</v>
      </c>
    </row>
    <row r="26" spans="1:15" ht="15" customHeight="1">
      <c r="A26" s="223"/>
      <c r="B26" s="61" t="s">
        <v>136</v>
      </c>
      <c r="C26" s="29" t="s">
        <v>78</v>
      </c>
      <c r="D26" s="30" t="s">
        <v>9</v>
      </c>
      <c r="E26" s="30" t="s">
        <v>10</v>
      </c>
      <c r="F26" s="49" t="s">
        <v>20</v>
      </c>
      <c r="G26" s="54">
        <v>13</v>
      </c>
      <c r="H26" s="31">
        <v>17</v>
      </c>
      <c r="I26" s="31"/>
      <c r="J26" s="31">
        <v>15</v>
      </c>
      <c r="K26" s="31">
        <v>15</v>
      </c>
      <c r="L26" s="31">
        <v>17</v>
      </c>
      <c r="M26" s="31">
        <v>17</v>
      </c>
      <c r="N26" s="40"/>
      <c r="O26" s="46">
        <f t="shared" si="1"/>
        <v>94</v>
      </c>
    </row>
    <row r="27" spans="1:15" ht="15" customHeight="1">
      <c r="A27" s="223"/>
      <c r="B27" s="61" t="s">
        <v>137</v>
      </c>
      <c r="C27" s="29" t="s">
        <v>83</v>
      </c>
      <c r="D27" s="30" t="s">
        <v>9</v>
      </c>
      <c r="E27" s="30" t="s">
        <v>10</v>
      </c>
      <c r="F27" s="49" t="s">
        <v>20</v>
      </c>
      <c r="G27" s="54">
        <v>17</v>
      </c>
      <c r="H27" s="31">
        <v>13</v>
      </c>
      <c r="I27" s="31">
        <v>0</v>
      </c>
      <c r="J27" s="31">
        <v>17</v>
      </c>
      <c r="K27" s="31">
        <v>17</v>
      </c>
      <c r="L27" s="31">
        <v>15</v>
      </c>
      <c r="M27" s="31">
        <v>13</v>
      </c>
      <c r="N27" s="40"/>
      <c r="O27" s="46">
        <f t="shared" si="1"/>
        <v>92</v>
      </c>
    </row>
    <row r="28" spans="1:15" ht="15" customHeight="1">
      <c r="A28" s="223"/>
      <c r="B28" s="61" t="s">
        <v>138</v>
      </c>
      <c r="C28" s="29" t="s">
        <v>87</v>
      </c>
      <c r="D28" s="30" t="s">
        <v>22</v>
      </c>
      <c r="E28" s="30" t="s">
        <v>60</v>
      </c>
      <c r="F28" s="49" t="s">
        <v>7</v>
      </c>
      <c r="G28" s="54">
        <v>11</v>
      </c>
      <c r="H28" s="31">
        <v>11</v>
      </c>
      <c r="I28" s="31">
        <v>13</v>
      </c>
      <c r="J28" s="31">
        <v>11</v>
      </c>
      <c r="K28" s="31">
        <v>9</v>
      </c>
      <c r="L28" s="31">
        <v>10</v>
      </c>
      <c r="M28" s="31">
        <v>10</v>
      </c>
      <c r="N28" s="40"/>
      <c r="O28" s="46">
        <f t="shared" si="1"/>
        <v>75</v>
      </c>
    </row>
    <row r="29" spans="1:15" ht="15" customHeight="1">
      <c r="A29" s="223"/>
      <c r="B29" s="61" t="s">
        <v>139</v>
      </c>
      <c r="C29" s="29" t="s">
        <v>150</v>
      </c>
      <c r="D29" s="30" t="s">
        <v>22</v>
      </c>
      <c r="E29" s="30" t="s">
        <v>60</v>
      </c>
      <c r="F29" s="49" t="s">
        <v>15</v>
      </c>
      <c r="G29" s="54">
        <v>15</v>
      </c>
      <c r="H29" s="31">
        <v>15</v>
      </c>
      <c r="I29" s="31">
        <v>17</v>
      </c>
      <c r="J29" s="31">
        <v>13</v>
      </c>
      <c r="K29" s="31">
        <v>11</v>
      </c>
      <c r="L29" s="31"/>
      <c r="M29" s="31"/>
      <c r="N29" s="40"/>
      <c r="O29" s="46">
        <f t="shared" si="1"/>
        <v>71</v>
      </c>
    </row>
    <row r="30" spans="1:15" ht="15" customHeight="1">
      <c r="A30" s="223"/>
      <c r="B30" s="61" t="s">
        <v>141</v>
      </c>
      <c r="C30" s="29" t="s">
        <v>84</v>
      </c>
      <c r="D30" s="30" t="s">
        <v>22</v>
      </c>
      <c r="E30" s="30" t="s">
        <v>60</v>
      </c>
      <c r="F30" s="49" t="s">
        <v>7</v>
      </c>
      <c r="G30" s="54">
        <v>10</v>
      </c>
      <c r="H30" s="31">
        <v>10</v>
      </c>
      <c r="I30" s="31"/>
      <c r="J30" s="31">
        <v>10</v>
      </c>
      <c r="K30" s="31">
        <v>13</v>
      </c>
      <c r="L30" s="31">
        <v>13</v>
      </c>
      <c r="M30" s="31">
        <v>11</v>
      </c>
      <c r="N30" s="40"/>
      <c r="O30" s="46">
        <f t="shared" si="1"/>
        <v>67</v>
      </c>
    </row>
    <row r="31" spans="1:15" ht="15" customHeight="1">
      <c r="A31" s="223"/>
      <c r="B31" s="61" t="s">
        <v>143</v>
      </c>
      <c r="C31" s="29" t="s">
        <v>151</v>
      </c>
      <c r="D31" s="30" t="s">
        <v>22</v>
      </c>
      <c r="E31" s="30" t="s">
        <v>60</v>
      </c>
      <c r="F31" s="49" t="s">
        <v>15</v>
      </c>
      <c r="G31" s="54">
        <v>9</v>
      </c>
      <c r="H31" s="31">
        <v>8</v>
      </c>
      <c r="I31" s="31">
        <v>10</v>
      </c>
      <c r="J31" s="31">
        <v>8</v>
      </c>
      <c r="K31" s="31">
        <v>6</v>
      </c>
      <c r="L31" s="31">
        <v>7</v>
      </c>
      <c r="M31" s="31"/>
      <c r="N31" s="40"/>
      <c r="O31" s="46">
        <f t="shared" si="1"/>
        <v>48</v>
      </c>
    </row>
    <row r="32" spans="1:15" ht="15" customHeight="1">
      <c r="A32" s="223"/>
      <c r="B32" s="61" t="s">
        <v>147</v>
      </c>
      <c r="C32" s="29" t="s">
        <v>152</v>
      </c>
      <c r="D32" s="30" t="s">
        <v>58</v>
      </c>
      <c r="E32" s="30" t="s">
        <v>60</v>
      </c>
      <c r="F32" s="49" t="s">
        <v>27</v>
      </c>
      <c r="G32" s="54"/>
      <c r="H32" s="31">
        <v>9</v>
      </c>
      <c r="I32" s="31">
        <v>15</v>
      </c>
      <c r="J32" s="31">
        <v>9</v>
      </c>
      <c r="K32" s="31">
        <v>7</v>
      </c>
      <c r="L32" s="31"/>
      <c r="M32" s="31"/>
      <c r="N32" s="40"/>
      <c r="O32" s="46">
        <f t="shared" si="1"/>
        <v>40</v>
      </c>
    </row>
    <row r="33" spans="1:15" ht="15" customHeight="1">
      <c r="A33" s="223"/>
      <c r="B33" s="61" t="s">
        <v>153</v>
      </c>
      <c r="C33" s="29" t="s">
        <v>82</v>
      </c>
      <c r="D33" s="30" t="s">
        <v>76</v>
      </c>
      <c r="E33" s="30" t="s">
        <v>77</v>
      </c>
      <c r="F33" s="49" t="s">
        <v>7</v>
      </c>
      <c r="G33" s="54"/>
      <c r="H33" s="31"/>
      <c r="I33" s="31"/>
      <c r="J33" s="31"/>
      <c r="K33" s="31">
        <v>10</v>
      </c>
      <c r="L33" s="31">
        <v>11</v>
      </c>
      <c r="M33" s="31">
        <v>15</v>
      </c>
      <c r="N33" s="40"/>
      <c r="O33" s="46">
        <f t="shared" si="1"/>
        <v>36</v>
      </c>
    </row>
    <row r="34" spans="1:15" ht="15" customHeight="1">
      <c r="A34" s="223"/>
      <c r="B34" s="61" t="s">
        <v>154</v>
      </c>
      <c r="C34" s="29" t="s">
        <v>89</v>
      </c>
      <c r="D34" s="30" t="s">
        <v>22</v>
      </c>
      <c r="E34" s="30" t="s">
        <v>10</v>
      </c>
      <c r="F34" s="49" t="s">
        <v>18</v>
      </c>
      <c r="G34" s="54"/>
      <c r="H34" s="31"/>
      <c r="I34" s="31"/>
      <c r="J34" s="31"/>
      <c r="K34" s="31">
        <v>5</v>
      </c>
      <c r="L34" s="31">
        <v>9</v>
      </c>
      <c r="M34" s="31">
        <v>9</v>
      </c>
      <c r="N34" s="40"/>
      <c r="O34" s="46">
        <f t="shared" si="1"/>
        <v>23</v>
      </c>
    </row>
    <row r="35" spans="1:15" ht="15" customHeight="1">
      <c r="A35" s="223"/>
      <c r="B35" s="61" t="s">
        <v>157</v>
      </c>
      <c r="C35" s="29" t="s">
        <v>155</v>
      </c>
      <c r="D35" s="30" t="s">
        <v>156</v>
      </c>
      <c r="E35" s="30" t="s">
        <v>10</v>
      </c>
      <c r="F35" s="49" t="s">
        <v>18</v>
      </c>
      <c r="G35" s="54"/>
      <c r="H35" s="31">
        <v>0</v>
      </c>
      <c r="I35" s="31"/>
      <c r="J35" s="31"/>
      <c r="K35" s="31">
        <v>8</v>
      </c>
      <c r="L35" s="31">
        <v>8</v>
      </c>
      <c r="M35" s="31"/>
      <c r="N35" s="40"/>
      <c r="O35" s="46">
        <f t="shared" si="1"/>
        <v>16</v>
      </c>
    </row>
    <row r="36" spans="1:15" ht="15" customHeight="1" thickBot="1">
      <c r="A36" s="224"/>
      <c r="B36" s="62" t="s">
        <v>158</v>
      </c>
      <c r="C36" s="36" t="s">
        <v>159</v>
      </c>
      <c r="D36" s="37" t="s">
        <v>22</v>
      </c>
      <c r="E36" s="37" t="s">
        <v>60</v>
      </c>
      <c r="F36" s="50" t="s">
        <v>15</v>
      </c>
      <c r="G36" s="55"/>
      <c r="H36" s="38">
        <v>0</v>
      </c>
      <c r="I36" s="38">
        <v>11</v>
      </c>
      <c r="J36" s="38"/>
      <c r="K36" s="38"/>
      <c r="L36" s="38"/>
      <c r="M36" s="38"/>
      <c r="N36" s="41"/>
      <c r="O36" s="47">
        <f t="shared" si="1"/>
        <v>11</v>
      </c>
    </row>
    <row r="37" spans="1:15" ht="15" customHeight="1">
      <c r="A37" s="228" t="s">
        <v>90</v>
      </c>
      <c r="B37" s="60" t="s">
        <v>135</v>
      </c>
      <c r="C37" s="33" t="s">
        <v>92</v>
      </c>
      <c r="D37" s="34" t="s">
        <v>160</v>
      </c>
      <c r="E37" s="34" t="s">
        <v>10</v>
      </c>
      <c r="F37" s="51" t="s">
        <v>20</v>
      </c>
      <c r="G37" s="53"/>
      <c r="H37" s="35"/>
      <c r="I37" s="35">
        <v>20</v>
      </c>
      <c r="J37" s="35">
        <v>17</v>
      </c>
      <c r="K37" s="35">
        <v>20</v>
      </c>
      <c r="L37" s="35">
        <v>20</v>
      </c>
      <c r="M37" s="35">
        <v>17</v>
      </c>
      <c r="N37" s="39"/>
      <c r="O37" s="45">
        <f t="shared" ref="O37:O42" si="2">SUM(G37:N37)</f>
        <v>94</v>
      </c>
    </row>
    <row r="38" spans="1:15" ht="15" customHeight="1">
      <c r="A38" s="229"/>
      <c r="B38" s="61" t="s">
        <v>161</v>
      </c>
      <c r="C38" s="29" t="s">
        <v>94</v>
      </c>
      <c r="D38" s="30" t="s">
        <v>44</v>
      </c>
      <c r="E38" s="30" t="s">
        <v>23</v>
      </c>
      <c r="F38" s="49" t="s">
        <v>27</v>
      </c>
      <c r="G38" s="54"/>
      <c r="H38" s="31"/>
      <c r="I38" s="31">
        <v>17</v>
      </c>
      <c r="J38" s="31">
        <v>20</v>
      </c>
      <c r="K38" s="31">
        <v>17</v>
      </c>
      <c r="L38" s="31">
        <v>17</v>
      </c>
      <c r="M38" s="31">
        <v>15</v>
      </c>
      <c r="N38" s="40"/>
      <c r="O38" s="46">
        <f t="shared" si="2"/>
        <v>86</v>
      </c>
    </row>
    <row r="39" spans="1:15" ht="15" customHeight="1" thickBot="1">
      <c r="A39" s="230"/>
      <c r="B39" s="62" t="s">
        <v>137</v>
      </c>
      <c r="C39" s="36" t="s">
        <v>91</v>
      </c>
      <c r="D39" s="37" t="s">
        <v>9</v>
      </c>
      <c r="E39" s="37" t="s">
        <v>10</v>
      </c>
      <c r="F39" s="50" t="s">
        <v>27</v>
      </c>
      <c r="G39" s="55"/>
      <c r="H39" s="38"/>
      <c r="I39" s="38"/>
      <c r="J39" s="38"/>
      <c r="K39" s="38"/>
      <c r="L39" s="38"/>
      <c r="M39" s="38">
        <v>20</v>
      </c>
      <c r="N39" s="41"/>
      <c r="O39" s="47">
        <f t="shared" si="2"/>
        <v>20</v>
      </c>
    </row>
    <row r="40" spans="1:15" ht="15" customHeight="1">
      <c r="A40" s="225" t="s">
        <v>162</v>
      </c>
      <c r="B40" s="60" t="s">
        <v>135</v>
      </c>
      <c r="C40" s="33" t="s">
        <v>163</v>
      </c>
      <c r="D40" s="34" t="s">
        <v>22</v>
      </c>
      <c r="E40" s="34" t="s">
        <v>60</v>
      </c>
      <c r="F40" s="51" t="s">
        <v>164</v>
      </c>
      <c r="G40" s="53">
        <v>20</v>
      </c>
      <c r="H40" s="35">
        <v>0</v>
      </c>
      <c r="I40" s="35">
        <v>20</v>
      </c>
      <c r="J40" s="35">
        <v>17</v>
      </c>
      <c r="K40" s="35">
        <v>0</v>
      </c>
      <c r="L40" s="35"/>
      <c r="M40" s="35"/>
      <c r="N40" s="39"/>
      <c r="O40" s="45">
        <f t="shared" si="2"/>
        <v>57</v>
      </c>
    </row>
    <row r="41" spans="1:15" ht="15" customHeight="1">
      <c r="A41" s="226"/>
      <c r="B41" s="61" t="s">
        <v>136</v>
      </c>
      <c r="C41" s="29" t="s">
        <v>73</v>
      </c>
      <c r="D41" s="30" t="s">
        <v>74</v>
      </c>
      <c r="E41" s="30" t="s">
        <v>10</v>
      </c>
      <c r="F41" s="49" t="s">
        <v>7</v>
      </c>
      <c r="G41" s="54"/>
      <c r="H41" s="31"/>
      <c r="I41" s="31"/>
      <c r="J41" s="31">
        <v>20</v>
      </c>
      <c r="K41" s="31"/>
      <c r="L41" s="31">
        <v>20</v>
      </c>
      <c r="M41" s="31"/>
      <c r="N41" s="40"/>
      <c r="O41" s="46">
        <f t="shared" si="2"/>
        <v>40</v>
      </c>
    </row>
    <row r="42" spans="1:15" ht="15.75" thickBot="1">
      <c r="A42" s="227"/>
      <c r="B42" s="62" t="s">
        <v>137</v>
      </c>
      <c r="C42" s="36" t="s">
        <v>165</v>
      </c>
      <c r="D42" s="37" t="s">
        <v>22</v>
      </c>
      <c r="E42" s="37" t="s">
        <v>60</v>
      </c>
      <c r="F42" s="50" t="s">
        <v>49</v>
      </c>
      <c r="G42" s="55">
        <v>17</v>
      </c>
      <c r="H42" s="38"/>
      <c r="I42" s="38"/>
      <c r="J42" s="38"/>
      <c r="K42" s="38"/>
      <c r="L42" s="38"/>
      <c r="M42" s="38"/>
      <c r="N42" s="41"/>
      <c r="O42" s="47">
        <f t="shared" si="2"/>
        <v>17</v>
      </c>
    </row>
  </sheetData>
  <sortState ref="C7:O13">
    <sortCondition descending="1" ref="O7:O13"/>
  </sortState>
  <mergeCells count="14">
    <mergeCell ref="A5:A8"/>
    <mergeCell ref="A9:A15"/>
    <mergeCell ref="A25:A36"/>
    <mergeCell ref="A40:A42"/>
    <mergeCell ref="A37:A39"/>
    <mergeCell ref="A16:A24"/>
    <mergeCell ref="G2:O2"/>
    <mergeCell ref="A3:A4"/>
    <mergeCell ref="B3:B4"/>
    <mergeCell ref="C3:C4"/>
    <mergeCell ref="D3:D4"/>
    <mergeCell ref="E3:E4"/>
    <mergeCell ref="F3:F4"/>
    <mergeCell ref="G3:O3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CLASIFICACIÓN AGUILAR</vt:lpstr>
      <vt:lpstr>CLASIFICACIÓN PROV. CAMPEONATO</vt:lpstr>
    </vt:vector>
  </TitlesOfParts>
  <Company>VideoSAT electrónica - Bildbedien, s.l.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Luis Pérez Salgado</dc:creator>
  <cp:lastModifiedBy> VANESSA VALVERDE RUS</cp:lastModifiedBy>
  <cp:lastPrinted>2010-10-11T11:27:17Z</cp:lastPrinted>
  <dcterms:created xsi:type="dcterms:W3CDTF">2010-10-11T08:07:01Z</dcterms:created>
  <dcterms:modified xsi:type="dcterms:W3CDTF">2010-10-11T17:22:43Z</dcterms:modified>
</cp:coreProperties>
</file>