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98" firstSheet="1" activeTab="1"/>
  </bookViews>
  <sheets>
    <sheet name="PRE 72" sheetId="1" r:id="rId1"/>
    <sheet name="CLAS. ESP" sheetId="2" r:id="rId2"/>
  </sheets>
  <definedNames>
    <definedName name="_xlnm.Print_Area" localSheetId="1">'CLAS. ESP'!$A$1:$R$93</definedName>
    <definedName name="_xlnm.Print_Area" localSheetId="0">'PRE 72'!$C$2:$S$10</definedName>
  </definedNames>
  <calcPr fullCalcOnLoad="1"/>
</workbook>
</file>

<file path=xl/sharedStrings.xml><?xml version="1.0" encoding="utf-8"?>
<sst xmlns="http://schemas.openxmlformats.org/spreadsheetml/2006/main" count="512" uniqueCount="205">
  <si>
    <t>Francesc</t>
  </si>
  <si>
    <t>CARBONELL ANGELATS</t>
  </si>
  <si>
    <t>V-35</t>
  </si>
  <si>
    <t>BULTACO</t>
  </si>
  <si>
    <t>B. S. C.</t>
  </si>
  <si>
    <t>ESP</t>
  </si>
  <si>
    <t>Ramón</t>
  </si>
  <si>
    <t>J-3</t>
  </si>
  <si>
    <t>MONTESA</t>
  </si>
  <si>
    <t>Isidro</t>
  </si>
  <si>
    <t>CERDA VALLVE</t>
  </si>
  <si>
    <t>SN</t>
  </si>
  <si>
    <t>CONSTANTI</t>
  </si>
  <si>
    <t>Angel</t>
  </si>
  <si>
    <t>Josep</t>
  </si>
  <si>
    <t>SOLDEVILA DOMINGO</t>
  </si>
  <si>
    <t>RIPOLL</t>
  </si>
  <si>
    <t>Jose C.</t>
  </si>
  <si>
    <t>LORENTE GOMEZ</t>
  </si>
  <si>
    <t>R. M. C. E.</t>
  </si>
  <si>
    <t>ARIEL</t>
  </si>
  <si>
    <t>Enrrique</t>
  </si>
  <si>
    <t>GONZALEZ DE CASTEJON</t>
  </si>
  <si>
    <t>J-2</t>
  </si>
  <si>
    <t>Joan</t>
  </si>
  <si>
    <t>FIGULS ROTLLAN</t>
  </si>
  <si>
    <t>GIL CODESIDO</t>
  </si>
  <si>
    <t>SENSE PEUS</t>
  </si>
  <si>
    <t>SALLES PLA</t>
  </si>
  <si>
    <t>TONA</t>
  </si>
  <si>
    <t>Cesar</t>
  </si>
  <si>
    <t>VALLVE CERDA</t>
  </si>
  <si>
    <t>HONDA</t>
  </si>
  <si>
    <t>J-1</t>
  </si>
  <si>
    <t>Agusti</t>
  </si>
  <si>
    <t>VILA CUBI</t>
  </si>
  <si>
    <t>Jose L.</t>
  </si>
  <si>
    <t>RODRIGUEZ VARCARCEL</t>
  </si>
  <si>
    <t>Antonio</t>
  </si>
  <si>
    <t>VILLANUEVA PEÑALVER</t>
  </si>
  <si>
    <t>VALDEMANCO</t>
  </si>
  <si>
    <t>Lluís</t>
  </si>
  <si>
    <t>GALBANY MAIMI</t>
  </si>
  <si>
    <t>Pedro</t>
  </si>
  <si>
    <t>GONZALEZ ALDATZ</t>
  </si>
  <si>
    <t>Javier</t>
  </si>
  <si>
    <t>SOTOBIKE</t>
  </si>
  <si>
    <t>OSSA</t>
  </si>
  <si>
    <t>Jose</t>
  </si>
  <si>
    <t>REDONDO ARENAS</t>
  </si>
  <si>
    <t>Carlos</t>
  </si>
  <si>
    <t>PUJOL BAYO</t>
  </si>
  <si>
    <t>Jose Mª</t>
  </si>
  <si>
    <t>JIMENEZ PEREZ</t>
  </si>
  <si>
    <t>Jaume</t>
  </si>
  <si>
    <t>Marti</t>
  </si>
  <si>
    <t>FONT ESCAYOLA</t>
  </si>
  <si>
    <t>FANTIC</t>
  </si>
  <si>
    <t>Francisco J.</t>
  </si>
  <si>
    <t>MARTINEZ MARTINEZ</t>
  </si>
  <si>
    <t>BONFILL RAMOS</t>
  </si>
  <si>
    <t>Fernando</t>
  </si>
  <si>
    <t>AGUILAR RARO</t>
  </si>
  <si>
    <t>MERLIN</t>
  </si>
  <si>
    <t>Alfonso</t>
  </si>
  <si>
    <t>Juan C.</t>
  </si>
  <si>
    <t>Victor</t>
  </si>
  <si>
    <t>MARTIN BORDONAU</t>
  </si>
  <si>
    <t>GAVA</t>
  </si>
  <si>
    <t>MEMBRIVES GABALDA</t>
  </si>
  <si>
    <t>RICO RODRIGUEZ</t>
  </si>
  <si>
    <t>VALLE TIETAR</t>
  </si>
  <si>
    <t>Alfredo</t>
  </si>
  <si>
    <t>GOMEZ CANTERO</t>
  </si>
  <si>
    <t>V-28</t>
  </si>
  <si>
    <t>Beltran</t>
  </si>
  <si>
    <t>MARTINEZ PEÑALVER</t>
  </si>
  <si>
    <t>MUJAL PUJOL</t>
  </si>
  <si>
    <t>DIAZ BEDATE</t>
  </si>
  <si>
    <t>Blai</t>
  </si>
  <si>
    <t>JOVE ORO</t>
  </si>
  <si>
    <t>Josep Mª</t>
  </si>
  <si>
    <t>COLILLAS MACIA</t>
  </si>
  <si>
    <t>NOMBRE Y APELLIDOS</t>
  </si>
  <si>
    <t>Nº LIC.</t>
  </si>
  <si>
    <t>CAT</t>
  </si>
  <si>
    <t>MARCA</t>
  </si>
  <si>
    <t>CLUB</t>
  </si>
  <si>
    <t>V-1</t>
  </si>
  <si>
    <t>V-2</t>
  </si>
  <si>
    <t>CH</t>
  </si>
  <si>
    <t>TOT.</t>
  </si>
  <si>
    <t>Nº 1</t>
  </si>
  <si>
    <t>Nº 2</t>
  </si>
  <si>
    <t>Nº 3</t>
  </si>
  <si>
    <t>Nº 0</t>
  </si>
  <si>
    <t>DOR.</t>
  </si>
  <si>
    <t>V-3</t>
  </si>
  <si>
    <t>CODINACH VILA</t>
  </si>
  <si>
    <t>MUNTAL VILA</t>
  </si>
  <si>
    <t>R.A.C.C.</t>
  </si>
  <si>
    <t>MONJE MACHADO</t>
  </si>
  <si>
    <t>Ricard</t>
  </si>
  <si>
    <t>CASANOVA MASO</t>
  </si>
  <si>
    <t>SAL.</t>
  </si>
  <si>
    <t>LLEG.</t>
  </si>
  <si>
    <t>Jordi</t>
  </si>
  <si>
    <t>GAVALDA VILLORIA</t>
  </si>
  <si>
    <t>Xavier</t>
  </si>
  <si>
    <t>RAFAT CASAFONT</t>
  </si>
  <si>
    <t>Arnau</t>
  </si>
  <si>
    <t>B.C.S.</t>
  </si>
  <si>
    <t>PLANAS GARCIA</t>
  </si>
  <si>
    <t>Pere</t>
  </si>
  <si>
    <t>Miquel</t>
  </si>
  <si>
    <t>LLOP CARMONA</t>
  </si>
  <si>
    <t>ST. QUIRZE</t>
  </si>
  <si>
    <t>CAPDEVILA BESEGAÑA</t>
  </si>
  <si>
    <t>ESTRADA ESTRADA</t>
  </si>
  <si>
    <t>S.W.M.</t>
  </si>
  <si>
    <t>BERNAUS LUQUE</t>
  </si>
  <si>
    <t xml:space="preserve">Juli </t>
  </si>
  <si>
    <t>IGUALADA</t>
  </si>
  <si>
    <t>SARDAÑES RECHE</t>
  </si>
  <si>
    <t>F. Xavier</t>
  </si>
  <si>
    <t>GOMEZ GARCIA</t>
  </si>
  <si>
    <t>B.S.C.</t>
  </si>
  <si>
    <t>AZNAR MARTIN</t>
  </si>
  <si>
    <t>BARBETA ESTEVE</t>
  </si>
  <si>
    <t>Vicente</t>
  </si>
  <si>
    <t>QUER PINTO</t>
  </si>
  <si>
    <t>QUER SANCHEZ</t>
  </si>
  <si>
    <t>VALLEJO GARCIA</t>
  </si>
  <si>
    <t xml:space="preserve">                  PRE 72</t>
  </si>
  <si>
    <t>COPAS DE ESPAÑA 2.006                                             TRIAL CLÁSICAS PRE 72</t>
  </si>
  <si>
    <t>CATEGORIA  PRE 72</t>
  </si>
  <si>
    <t>Licencia</t>
  </si>
  <si>
    <t>Nombre y apellidos</t>
  </si>
  <si>
    <t>Moto</t>
  </si>
  <si>
    <t>Moto Club</t>
  </si>
  <si>
    <t>1ª V</t>
  </si>
  <si>
    <t>2ª V</t>
  </si>
  <si>
    <t>3ª V</t>
  </si>
  <si>
    <t>Dor.</t>
  </si>
  <si>
    <t>Cat.</t>
  </si>
  <si>
    <t>CATEGORIA  PRE 77</t>
  </si>
  <si>
    <t>CATEGORIA  TRIALEROS</t>
  </si>
  <si>
    <t>CATEGORIA  EXPERTOS</t>
  </si>
  <si>
    <t>CATEGORIA  MASTERS</t>
  </si>
  <si>
    <t xml:space="preserve">COPA DE ESPAÑA DE TRIAL PARA CLÁSICAS   </t>
  </si>
  <si>
    <t>TRIAL  PARA  CLÁSICAS  SANTA  MARGARIDA  de  MONTBUI</t>
  </si>
  <si>
    <t>19 de Noviembre de 2006</t>
  </si>
  <si>
    <t>CAM.</t>
  </si>
  <si>
    <t>V35</t>
  </si>
  <si>
    <t>UGARTE PINEDO</t>
  </si>
  <si>
    <t>Armando</t>
  </si>
  <si>
    <t>P. M. ALAVA</t>
  </si>
  <si>
    <t>TRIAL MADRID</t>
  </si>
  <si>
    <t>PONS CASANELLAS</t>
  </si>
  <si>
    <t>SUZUKI</t>
  </si>
  <si>
    <t>TERRASSA</t>
  </si>
  <si>
    <t>BUXADER HERRERA</t>
  </si>
  <si>
    <t>Antoni</t>
  </si>
  <si>
    <t>MARCOS MARCOS</t>
  </si>
  <si>
    <t>SEGORBE</t>
  </si>
  <si>
    <t>J1</t>
  </si>
  <si>
    <t>RODELAS GARCIA</t>
  </si>
  <si>
    <t>RODELAS CARBO</t>
  </si>
  <si>
    <t>LLOPART MASSANA</t>
  </si>
  <si>
    <t>PENEDES</t>
  </si>
  <si>
    <t>Gerard</t>
  </si>
  <si>
    <t>SANS FORCADA</t>
  </si>
  <si>
    <t>BERGUEDA</t>
  </si>
  <si>
    <t>MIQUEL LLORACH</t>
  </si>
  <si>
    <t>MONTBUI</t>
  </si>
  <si>
    <t>BARTOMEUS OLIART</t>
  </si>
  <si>
    <t>MOLINS GRANE</t>
  </si>
  <si>
    <t>ROIG MENENDEZ</t>
  </si>
  <si>
    <t>TORRENT HERNANDEZ</t>
  </si>
  <si>
    <t>CONDE FABREGAS</t>
  </si>
  <si>
    <t>VILARNAU BONVEHI</t>
  </si>
  <si>
    <t>Ferran</t>
  </si>
  <si>
    <t>SALVAT DE NIORT</t>
  </si>
  <si>
    <t>BSA</t>
  </si>
  <si>
    <t>PICASSENT</t>
  </si>
  <si>
    <t>MONFORTE</t>
  </si>
  <si>
    <t>PEREZ SANCHEZ</t>
  </si>
  <si>
    <t>ORRA PERRAMON</t>
  </si>
  <si>
    <t>Fco. Javier</t>
  </si>
  <si>
    <t>TOMAS BATLLE</t>
  </si>
  <si>
    <t>AGUADE BALAGUER</t>
  </si>
  <si>
    <t>MONGE CADENA</t>
  </si>
  <si>
    <t>Luis M.</t>
  </si>
  <si>
    <t>PUIG ROURA</t>
  </si>
  <si>
    <t>LLADO CABRESPINA</t>
  </si>
  <si>
    <t>Domenech</t>
  </si>
  <si>
    <t>SUBIROS BRUNET</t>
  </si>
  <si>
    <t>RIELLS</t>
  </si>
  <si>
    <t>01643</t>
  </si>
  <si>
    <t>R. RACING</t>
  </si>
  <si>
    <t>Cla.</t>
  </si>
  <si>
    <t>IND.</t>
  </si>
  <si>
    <t>R</t>
  </si>
  <si>
    <t>Josep Serra FCM</t>
  </si>
  <si>
    <t>Ret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</si>
</sst>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quotePrefix="1">
      <alignment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1" fontId="1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view="pageBreakPreview" zoomScaleNormal="110" zoomScaleSheetLayoutView="100" workbookViewId="0" topLeftCell="C1">
      <pane ySplit="3" topLeftCell="BM4" activePane="bottomLeft" state="frozen"/>
      <selection pane="topLeft" activeCell="A1" sqref="A1"/>
      <selection pane="bottomLeft" activeCell="C4" sqref="C4:O10"/>
    </sheetView>
  </sheetViews>
  <sheetFormatPr defaultColWidth="11.421875" defaultRowHeight="12.75"/>
  <cols>
    <col min="1" max="2" width="8.28125" style="0" customWidth="1"/>
    <col min="3" max="3" width="5.28125" style="3" customWidth="1"/>
    <col min="4" max="4" width="5.7109375" style="1" customWidth="1"/>
    <col min="6" max="6" width="25.00390625" style="0" customWidth="1"/>
    <col min="7" max="7" width="6.7109375" style="0" customWidth="1"/>
    <col min="8" max="8" width="5.8515625" style="0" customWidth="1"/>
    <col min="9" max="9" width="11.7109375" style="0" customWidth="1"/>
    <col min="10" max="10" width="14.421875" style="0" customWidth="1"/>
    <col min="11" max="15" width="4.8515625" style="0" customWidth="1"/>
    <col min="16" max="19" width="4.28125" style="0" customWidth="1"/>
    <col min="20" max="20" width="0.9921875" style="0" customWidth="1"/>
  </cols>
  <sheetData>
    <row r="1" spans="1:19" ht="39.75" customHeight="1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3.25" customHeight="1">
      <c r="A2" s="39" t="s">
        <v>134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9" t="s">
        <v>104</v>
      </c>
      <c r="B3" s="9" t="s">
        <v>105</v>
      </c>
      <c r="C3" s="10" t="s">
        <v>96</v>
      </c>
      <c r="D3" s="10" t="s">
        <v>152</v>
      </c>
      <c r="E3" s="36" t="s">
        <v>83</v>
      </c>
      <c r="F3" s="36"/>
      <c r="G3" s="10" t="s">
        <v>84</v>
      </c>
      <c r="H3" s="10" t="s">
        <v>85</v>
      </c>
      <c r="I3" s="10" t="s">
        <v>86</v>
      </c>
      <c r="J3" s="10" t="s">
        <v>87</v>
      </c>
      <c r="K3" s="10" t="s">
        <v>88</v>
      </c>
      <c r="L3" s="10" t="s">
        <v>89</v>
      </c>
      <c r="M3" s="10" t="s">
        <v>97</v>
      </c>
      <c r="N3" s="10" t="s">
        <v>90</v>
      </c>
      <c r="O3" s="10" t="s">
        <v>91</v>
      </c>
      <c r="P3" s="10" t="s">
        <v>95</v>
      </c>
      <c r="Q3" s="10" t="s">
        <v>92</v>
      </c>
      <c r="R3" s="10" t="s">
        <v>93</v>
      </c>
      <c r="S3" s="10" t="s">
        <v>94</v>
      </c>
    </row>
    <row r="4" spans="1:19" ht="15" customHeight="1">
      <c r="A4" s="13"/>
      <c r="B4" s="13"/>
      <c r="C4" s="12">
        <v>4</v>
      </c>
      <c r="D4" s="1" t="s">
        <v>5</v>
      </c>
      <c r="E4" t="s">
        <v>24</v>
      </c>
      <c r="F4" t="s">
        <v>25</v>
      </c>
      <c r="G4" s="2">
        <v>2381</v>
      </c>
      <c r="H4" s="1" t="s">
        <v>2</v>
      </c>
      <c r="I4" t="s">
        <v>3</v>
      </c>
      <c r="J4" t="s">
        <v>172</v>
      </c>
      <c r="K4" s="7">
        <v>0</v>
      </c>
      <c r="L4" s="7">
        <v>1</v>
      </c>
      <c r="M4" s="7">
        <v>1</v>
      </c>
      <c r="N4" s="7">
        <v>0</v>
      </c>
      <c r="O4" s="8">
        <f aca="true" t="shared" si="0" ref="O4:O9">SUM(K4:N4)</f>
        <v>2</v>
      </c>
      <c r="P4" s="19"/>
      <c r="Q4" s="19"/>
      <c r="R4" s="19"/>
      <c r="S4" s="19"/>
    </row>
    <row r="5" spans="1:19" ht="15" customHeight="1">
      <c r="A5" s="13"/>
      <c r="B5" s="13"/>
      <c r="C5" s="12">
        <v>2</v>
      </c>
      <c r="D5" s="1" t="s">
        <v>5</v>
      </c>
      <c r="E5" t="s">
        <v>0</v>
      </c>
      <c r="F5" t="s">
        <v>1</v>
      </c>
      <c r="G5" s="2">
        <v>2344</v>
      </c>
      <c r="H5" s="1" t="s">
        <v>2</v>
      </c>
      <c r="I5" t="s">
        <v>3</v>
      </c>
      <c r="J5" t="s">
        <v>4</v>
      </c>
      <c r="K5" s="7">
        <v>2</v>
      </c>
      <c r="L5" s="7">
        <v>2</v>
      </c>
      <c r="M5" s="7">
        <v>0</v>
      </c>
      <c r="N5" s="7">
        <v>0</v>
      </c>
      <c r="O5" s="8">
        <f t="shared" si="0"/>
        <v>4</v>
      </c>
      <c r="P5" s="19"/>
      <c r="Q5" s="19"/>
      <c r="R5" s="19"/>
      <c r="S5" s="19"/>
    </row>
    <row r="6" spans="1:19" ht="15" customHeight="1">
      <c r="A6" s="13"/>
      <c r="B6" s="13"/>
      <c r="C6" s="26">
        <v>8</v>
      </c>
      <c r="D6" s="1" t="s">
        <v>5</v>
      </c>
      <c r="E6" t="s">
        <v>24</v>
      </c>
      <c r="F6" t="s">
        <v>98</v>
      </c>
      <c r="G6" s="2">
        <v>2429</v>
      </c>
      <c r="H6" s="1" t="s">
        <v>33</v>
      </c>
      <c r="I6" t="s">
        <v>3</v>
      </c>
      <c r="J6" t="s">
        <v>16</v>
      </c>
      <c r="K6" s="7">
        <v>7</v>
      </c>
      <c r="L6" s="7">
        <v>2</v>
      </c>
      <c r="M6" s="7">
        <v>2</v>
      </c>
      <c r="N6" s="7">
        <v>0</v>
      </c>
      <c r="O6" s="8">
        <f t="shared" si="0"/>
        <v>11</v>
      </c>
      <c r="P6" s="19"/>
      <c r="Q6" s="19"/>
      <c r="R6" s="19"/>
      <c r="S6" s="19"/>
    </row>
    <row r="7" spans="1:19" ht="15" customHeight="1">
      <c r="A7" s="13"/>
      <c r="B7" s="13"/>
      <c r="C7" s="12">
        <v>5</v>
      </c>
      <c r="D7" s="1" t="s">
        <v>5</v>
      </c>
      <c r="E7" t="s">
        <v>6</v>
      </c>
      <c r="F7" t="s">
        <v>28</v>
      </c>
      <c r="G7" s="2">
        <v>2321</v>
      </c>
      <c r="H7" s="1" t="s">
        <v>11</v>
      </c>
      <c r="I7" t="s">
        <v>183</v>
      </c>
      <c r="J7" t="s">
        <v>29</v>
      </c>
      <c r="K7" s="7">
        <v>7</v>
      </c>
      <c r="L7" s="7">
        <v>2</v>
      </c>
      <c r="M7" s="7">
        <v>7</v>
      </c>
      <c r="N7" s="7">
        <v>0</v>
      </c>
      <c r="O7" s="8">
        <f t="shared" si="0"/>
        <v>16</v>
      </c>
      <c r="P7" s="19"/>
      <c r="Q7" s="19"/>
      <c r="R7" s="19"/>
      <c r="S7" s="19"/>
    </row>
    <row r="8" spans="1:19" ht="15" customHeight="1">
      <c r="A8" s="13"/>
      <c r="B8" s="13"/>
      <c r="C8" s="12">
        <v>1</v>
      </c>
      <c r="D8" s="1" t="s">
        <v>85</v>
      </c>
      <c r="E8" t="s">
        <v>54</v>
      </c>
      <c r="F8" t="s">
        <v>99</v>
      </c>
      <c r="G8" s="2">
        <v>3927</v>
      </c>
      <c r="H8" s="1" t="s">
        <v>2</v>
      </c>
      <c r="I8" t="s">
        <v>8</v>
      </c>
      <c r="J8" t="s">
        <v>29</v>
      </c>
      <c r="K8" s="7">
        <v>4</v>
      </c>
      <c r="L8" s="7">
        <v>9</v>
      </c>
      <c r="M8" s="7">
        <v>9</v>
      </c>
      <c r="N8" s="7">
        <v>0</v>
      </c>
      <c r="O8" s="8">
        <f t="shared" si="0"/>
        <v>22</v>
      </c>
      <c r="P8" s="19"/>
      <c r="Q8" s="19"/>
      <c r="R8" s="19"/>
      <c r="S8" s="19"/>
    </row>
    <row r="9" spans="1:19" ht="15" customHeight="1">
      <c r="A9" s="13"/>
      <c r="B9" s="13"/>
      <c r="C9" s="12">
        <v>6</v>
      </c>
      <c r="D9" s="1" t="s">
        <v>5</v>
      </c>
      <c r="E9" t="s">
        <v>9</v>
      </c>
      <c r="F9" t="s">
        <v>10</v>
      </c>
      <c r="G9" s="2">
        <v>1670</v>
      </c>
      <c r="H9" s="1" t="s">
        <v>11</v>
      </c>
      <c r="I9" t="s">
        <v>8</v>
      </c>
      <c r="J9" t="s">
        <v>12</v>
      </c>
      <c r="K9" s="7">
        <v>18</v>
      </c>
      <c r="L9" s="7">
        <v>3</v>
      </c>
      <c r="M9" s="7">
        <v>6</v>
      </c>
      <c r="N9" s="7">
        <v>0</v>
      </c>
      <c r="O9" s="8">
        <f t="shared" si="0"/>
        <v>27</v>
      </c>
      <c r="P9" s="19"/>
      <c r="Q9" s="19"/>
      <c r="R9" s="19"/>
      <c r="S9" s="19"/>
    </row>
    <row r="10" spans="3:19" ht="15" customHeight="1">
      <c r="C10" s="12">
        <v>7</v>
      </c>
      <c r="D10" s="16" t="s">
        <v>5</v>
      </c>
      <c r="E10" t="s">
        <v>17</v>
      </c>
      <c r="F10" t="s">
        <v>18</v>
      </c>
      <c r="G10" s="2">
        <v>13016</v>
      </c>
      <c r="H10" s="1" t="s">
        <v>11</v>
      </c>
      <c r="I10" t="s">
        <v>20</v>
      </c>
      <c r="J10" t="s">
        <v>19</v>
      </c>
      <c r="K10" s="7">
        <v>0</v>
      </c>
      <c r="L10" s="7">
        <v>0</v>
      </c>
      <c r="M10" s="7">
        <v>0</v>
      </c>
      <c r="N10" s="7">
        <v>0</v>
      </c>
      <c r="O10" s="8" t="s">
        <v>202</v>
      </c>
      <c r="P10" s="19"/>
      <c r="Q10" s="19"/>
      <c r="R10" s="19"/>
      <c r="S10" s="19"/>
    </row>
    <row r="11" spans="3:19" ht="15" customHeight="1">
      <c r="C11" s="12"/>
      <c r="D11" s="4"/>
      <c r="E11" s="5"/>
      <c r="F11" s="5"/>
      <c r="G11" s="6"/>
      <c r="H11" s="4"/>
      <c r="I11" s="5"/>
      <c r="J11" s="5"/>
      <c r="K11" s="7"/>
      <c r="L11" s="7"/>
      <c r="M11" s="7"/>
      <c r="N11" s="7"/>
      <c r="O11" s="8"/>
      <c r="P11" s="19"/>
      <c r="Q11" s="19"/>
      <c r="R11" s="19"/>
      <c r="S11" s="19"/>
    </row>
    <row r="12" spans="3:19" ht="15" customHeight="1">
      <c r="C12" s="12"/>
      <c r="D12" s="4"/>
      <c r="E12" s="5"/>
      <c r="F12" s="5"/>
      <c r="G12" s="6"/>
      <c r="H12" s="4"/>
      <c r="I12" s="5"/>
      <c r="J12" s="5"/>
      <c r="K12" s="7"/>
      <c r="L12" s="7"/>
      <c r="M12" s="7"/>
      <c r="N12" s="7"/>
      <c r="O12" s="8"/>
      <c r="P12" s="19"/>
      <c r="Q12" s="19"/>
      <c r="R12" s="19"/>
      <c r="S12" s="19"/>
    </row>
    <row r="13" spans="3:19" ht="15" customHeight="1">
      <c r="C13" s="12"/>
      <c r="D13" s="4"/>
      <c r="E13" s="5"/>
      <c r="F13" s="5"/>
      <c r="G13" s="6"/>
      <c r="H13" s="4"/>
      <c r="I13" s="5"/>
      <c r="J13" s="5"/>
      <c r="K13" s="7"/>
      <c r="L13" s="7"/>
      <c r="M13" s="7"/>
      <c r="N13" s="7"/>
      <c r="O13" s="8"/>
      <c r="P13" s="19"/>
      <c r="Q13" s="19"/>
      <c r="R13" s="19"/>
      <c r="S13" s="19"/>
    </row>
    <row r="14" spans="3:19" ht="15" customHeight="1">
      <c r="C14" s="12"/>
      <c r="D14" s="4"/>
      <c r="E14" s="5"/>
      <c r="F14" s="5"/>
      <c r="G14" s="6"/>
      <c r="H14" s="4"/>
      <c r="I14" s="5"/>
      <c r="J14" s="5"/>
      <c r="K14" s="7"/>
      <c r="L14" s="7"/>
      <c r="M14" s="7"/>
      <c r="N14" s="7"/>
      <c r="O14" s="8"/>
      <c r="P14" s="19"/>
      <c r="Q14" s="19"/>
      <c r="R14" s="19"/>
      <c r="S14" s="19"/>
    </row>
    <row r="15" spans="3:19" ht="15" customHeight="1">
      <c r="C15" s="12"/>
      <c r="D15" s="4"/>
      <c r="E15" s="5"/>
      <c r="F15" s="5"/>
      <c r="G15" s="5"/>
      <c r="H15" s="5"/>
      <c r="I15" s="11"/>
      <c r="J15" s="5"/>
      <c r="K15" s="7"/>
      <c r="L15" s="7"/>
      <c r="M15" s="7"/>
      <c r="N15" s="7"/>
      <c r="O15" s="8"/>
      <c r="P15" s="19"/>
      <c r="Q15" s="19"/>
      <c r="R15" s="19"/>
      <c r="S15" s="19"/>
    </row>
    <row r="16" spans="3:19" ht="15" customHeight="1">
      <c r="C16" s="12"/>
      <c r="D16" s="4"/>
      <c r="E16" s="5"/>
      <c r="F16" s="5"/>
      <c r="G16" s="5"/>
      <c r="H16" s="5"/>
      <c r="I16" s="5"/>
      <c r="J16" s="5"/>
      <c r="K16" s="7"/>
      <c r="L16" s="7"/>
      <c r="M16" s="7"/>
      <c r="N16" s="7"/>
      <c r="O16" s="8"/>
      <c r="P16" s="19"/>
      <c r="Q16" s="19"/>
      <c r="R16" s="19"/>
      <c r="S16" s="19"/>
    </row>
    <row r="17" spans="3:19" ht="15" customHeight="1">
      <c r="C17" s="12"/>
      <c r="D17" s="4"/>
      <c r="E17" s="5"/>
      <c r="F17" s="5"/>
      <c r="G17" s="5"/>
      <c r="H17" s="5"/>
      <c r="I17" s="5"/>
      <c r="J17" s="5"/>
      <c r="K17" s="7"/>
      <c r="L17" s="7"/>
      <c r="M17" s="7"/>
      <c r="N17" s="7"/>
      <c r="O17" s="8"/>
      <c r="P17" s="19"/>
      <c r="Q17" s="19"/>
      <c r="R17" s="19"/>
      <c r="S17" s="19"/>
    </row>
    <row r="18" spans="4:19" ht="15" customHeight="1">
      <c r="D18" s="4"/>
      <c r="E18" s="5"/>
      <c r="F18" s="5"/>
      <c r="G18" s="5"/>
      <c r="H18" s="5"/>
      <c r="I18" s="5"/>
      <c r="J18" s="5"/>
      <c r="K18" s="7"/>
      <c r="L18" s="7"/>
      <c r="M18" s="7"/>
      <c r="N18" s="7"/>
      <c r="O18" s="8"/>
      <c r="P18" s="19"/>
      <c r="Q18" s="19"/>
      <c r="R18" s="19"/>
      <c r="S18" s="19"/>
    </row>
    <row r="19" spans="3:19" ht="15" customHeight="1">
      <c r="C19" s="12"/>
      <c r="D19" s="4"/>
      <c r="E19" s="5"/>
      <c r="F19" s="5"/>
      <c r="G19" s="5"/>
      <c r="H19" s="5"/>
      <c r="I19" s="5"/>
      <c r="J19" s="5"/>
      <c r="K19" s="7"/>
      <c r="L19" s="7"/>
      <c r="M19" s="7"/>
      <c r="N19" s="7"/>
      <c r="O19" s="8"/>
      <c r="P19" s="19"/>
      <c r="Q19" s="19"/>
      <c r="R19" s="19"/>
      <c r="S19" s="19"/>
    </row>
    <row r="20" spans="3:19" ht="15" customHeight="1">
      <c r="C20" s="12"/>
      <c r="D20" s="4"/>
      <c r="E20" s="5"/>
      <c r="F20" s="5"/>
      <c r="G20" s="5"/>
      <c r="H20" s="5"/>
      <c r="I20" s="5"/>
      <c r="J20" s="5"/>
      <c r="K20" s="7"/>
      <c r="L20" s="7"/>
      <c r="M20" s="7"/>
      <c r="N20" s="7"/>
      <c r="O20" s="8"/>
      <c r="P20" s="19"/>
      <c r="Q20" s="19"/>
      <c r="R20" s="19"/>
      <c r="S20" s="19"/>
    </row>
    <row r="21" spans="3:19" ht="15" customHeight="1">
      <c r="C21" s="12"/>
      <c r="D21" s="4"/>
      <c r="E21" s="5"/>
      <c r="F21" s="5"/>
      <c r="G21" s="5"/>
      <c r="H21" s="5"/>
      <c r="I21" s="5"/>
      <c r="J21" s="5"/>
      <c r="K21" s="7"/>
      <c r="L21" s="7"/>
      <c r="M21" s="7"/>
      <c r="N21" s="7"/>
      <c r="O21" s="8"/>
      <c r="P21" s="19"/>
      <c r="Q21" s="19"/>
      <c r="R21" s="19"/>
      <c r="S21" s="19"/>
    </row>
    <row r="22" spans="3:19" ht="15" customHeight="1">
      <c r="C22" s="12"/>
      <c r="D22" s="4"/>
      <c r="E22" s="5"/>
      <c r="F22" s="5"/>
      <c r="G22" s="5"/>
      <c r="H22" s="5"/>
      <c r="I22" s="5"/>
      <c r="J22" s="5"/>
      <c r="K22" s="7"/>
      <c r="L22" s="7"/>
      <c r="M22" s="7"/>
      <c r="N22" s="7"/>
      <c r="O22" s="8"/>
      <c r="P22" s="19"/>
      <c r="Q22" s="19"/>
      <c r="R22" s="19"/>
      <c r="S22" s="19"/>
    </row>
    <row r="23" spans="3:19" ht="15" customHeight="1">
      <c r="C23" s="12"/>
      <c r="D23" s="4"/>
      <c r="E23" s="5"/>
      <c r="F23" s="5"/>
      <c r="G23" s="5"/>
      <c r="H23" s="5"/>
      <c r="I23" s="5"/>
      <c r="J23" s="5"/>
      <c r="K23" s="7"/>
      <c r="L23" s="7"/>
      <c r="M23" s="7"/>
      <c r="N23" s="7"/>
      <c r="O23" s="8"/>
      <c r="P23" s="19"/>
      <c r="Q23" s="19"/>
      <c r="R23" s="19"/>
      <c r="S23" s="19"/>
    </row>
    <row r="24" spans="3:19" ht="15" customHeight="1">
      <c r="C24" s="12"/>
      <c r="D24" s="4"/>
      <c r="E24" s="5"/>
      <c r="F24" s="5"/>
      <c r="G24" s="5"/>
      <c r="H24" s="5"/>
      <c r="I24" s="5"/>
      <c r="J24" s="5"/>
      <c r="K24" s="7"/>
      <c r="L24" s="7"/>
      <c r="M24" s="7"/>
      <c r="N24" s="7"/>
      <c r="O24" s="8"/>
      <c r="P24" s="19"/>
      <c r="Q24" s="19"/>
      <c r="R24" s="19"/>
      <c r="S24" s="19"/>
    </row>
    <row r="25" spans="3:19" ht="15" customHeight="1">
      <c r="C25" s="12"/>
      <c r="D25" s="4"/>
      <c r="E25" s="5"/>
      <c r="F25" s="5"/>
      <c r="G25" s="5"/>
      <c r="H25" s="5"/>
      <c r="I25" s="5"/>
      <c r="J25" s="5"/>
      <c r="K25" s="7"/>
      <c r="L25" s="7"/>
      <c r="M25" s="7"/>
      <c r="N25" s="7"/>
      <c r="O25" s="8"/>
      <c r="P25" s="19"/>
      <c r="Q25" s="19"/>
      <c r="R25" s="19"/>
      <c r="S25" s="19"/>
    </row>
    <row r="26" spans="3:19" ht="15" customHeight="1">
      <c r="C26" s="12"/>
      <c r="D26" s="4"/>
      <c r="E26" s="5"/>
      <c r="F26" s="5"/>
      <c r="G26" s="5"/>
      <c r="H26" s="5"/>
      <c r="I26" s="5"/>
      <c r="J26" s="5"/>
      <c r="K26" s="7"/>
      <c r="L26" s="7"/>
      <c r="M26" s="7"/>
      <c r="N26" s="7"/>
      <c r="O26" s="8"/>
      <c r="P26" s="19"/>
      <c r="Q26" s="19"/>
      <c r="R26" s="19"/>
      <c r="S26" s="19"/>
    </row>
    <row r="27" spans="3:19" ht="15" customHeight="1">
      <c r="C27" s="12"/>
      <c r="D27" s="4"/>
      <c r="E27" s="5"/>
      <c r="F27" s="5"/>
      <c r="G27" s="5"/>
      <c r="H27" s="5"/>
      <c r="I27" s="5"/>
      <c r="J27" s="5"/>
      <c r="K27" s="7"/>
      <c r="L27" s="7"/>
      <c r="M27" s="7"/>
      <c r="N27" s="7"/>
      <c r="O27" s="8"/>
      <c r="P27" s="19"/>
      <c r="Q27" s="19"/>
      <c r="R27" s="19"/>
      <c r="S27" s="19"/>
    </row>
    <row r="28" spans="3:19" ht="15" customHeight="1">
      <c r="C28" s="12"/>
      <c r="D28" s="4"/>
      <c r="E28" s="5"/>
      <c r="F28" s="5"/>
      <c r="G28" s="5"/>
      <c r="H28" s="5"/>
      <c r="I28" s="5"/>
      <c r="J28" s="5"/>
      <c r="K28" s="7"/>
      <c r="L28" s="7"/>
      <c r="M28" s="7"/>
      <c r="N28" s="7"/>
      <c r="O28" s="8"/>
      <c r="P28" s="19"/>
      <c r="Q28" s="19"/>
      <c r="R28" s="19"/>
      <c r="S28" s="19"/>
    </row>
    <row r="29" spans="3:19" ht="15" customHeight="1">
      <c r="C29" s="12"/>
      <c r="D29" s="4"/>
      <c r="E29" s="5"/>
      <c r="F29" s="5"/>
      <c r="G29" s="5"/>
      <c r="H29" s="5"/>
      <c r="I29" s="5"/>
      <c r="J29" s="5"/>
      <c r="K29" s="7"/>
      <c r="L29" s="7"/>
      <c r="M29" s="7"/>
      <c r="N29" s="7"/>
      <c r="O29" s="8"/>
      <c r="P29" s="19"/>
      <c r="Q29" s="19"/>
      <c r="R29" s="19"/>
      <c r="S29" s="19"/>
    </row>
    <row r="30" spans="3:19" ht="15" customHeight="1">
      <c r="C30" s="12"/>
      <c r="D30" s="4"/>
      <c r="E30" s="5"/>
      <c r="F30" s="5"/>
      <c r="G30" s="5"/>
      <c r="H30" s="5"/>
      <c r="I30" s="5"/>
      <c r="J30" s="5"/>
      <c r="K30" s="7"/>
      <c r="L30" s="7"/>
      <c r="M30" s="7"/>
      <c r="N30" s="7"/>
      <c r="O30" s="8"/>
      <c r="P30" s="19"/>
      <c r="Q30" s="19"/>
      <c r="R30" s="19"/>
      <c r="S30" s="19"/>
    </row>
    <row r="31" spans="3:19" ht="15" customHeight="1">
      <c r="C31" s="12"/>
      <c r="D31" s="4"/>
      <c r="E31" s="5"/>
      <c r="F31" s="5"/>
      <c r="G31" s="5"/>
      <c r="H31" s="5"/>
      <c r="I31" s="5"/>
      <c r="J31" s="5"/>
      <c r="K31" s="7"/>
      <c r="L31" s="7"/>
      <c r="M31" s="7"/>
      <c r="N31" s="7"/>
      <c r="O31" s="8"/>
      <c r="P31" s="19"/>
      <c r="Q31" s="19"/>
      <c r="R31" s="19"/>
      <c r="S31" s="19"/>
    </row>
    <row r="32" spans="3:19" ht="15" customHeight="1">
      <c r="C32" s="12"/>
      <c r="D32" s="4"/>
      <c r="E32" s="5"/>
      <c r="F32" s="5"/>
      <c r="G32" s="5"/>
      <c r="H32" s="5"/>
      <c r="I32" s="5"/>
      <c r="J32" s="5"/>
      <c r="K32" s="7"/>
      <c r="L32" s="7"/>
      <c r="M32" s="7"/>
      <c r="N32" s="7"/>
      <c r="O32" s="8"/>
      <c r="P32" s="19"/>
      <c r="Q32" s="19"/>
      <c r="R32" s="19"/>
      <c r="S32" s="19"/>
    </row>
    <row r="33" spans="3:19" ht="15" customHeight="1">
      <c r="C33" s="12"/>
      <c r="D33" s="4"/>
      <c r="E33" s="5"/>
      <c r="F33" s="5"/>
      <c r="G33" s="5"/>
      <c r="H33" s="5"/>
      <c r="I33" s="5"/>
      <c r="J33" s="5"/>
      <c r="K33" s="7"/>
      <c r="L33" s="7"/>
      <c r="M33" s="7"/>
      <c r="N33" s="7"/>
      <c r="O33" s="8"/>
      <c r="P33" s="19"/>
      <c r="Q33" s="19"/>
      <c r="R33" s="19"/>
      <c r="S33" s="19"/>
    </row>
    <row r="34" spans="16:19" ht="12.75">
      <c r="P34" s="17"/>
      <c r="Q34" s="17"/>
      <c r="R34" s="17"/>
      <c r="S34" s="17"/>
    </row>
    <row r="35" spans="16:19" ht="12.75">
      <c r="P35" s="17"/>
      <c r="Q35" s="17"/>
      <c r="R35" s="17"/>
      <c r="S35" s="17"/>
    </row>
    <row r="36" spans="16:19" ht="12.75">
      <c r="P36" s="17"/>
      <c r="Q36" s="17"/>
      <c r="R36" s="17"/>
      <c r="S36" s="17"/>
    </row>
    <row r="37" spans="16:19" ht="12.75">
      <c r="P37" s="17"/>
      <c r="Q37" s="17"/>
      <c r="R37" s="17"/>
      <c r="S37" s="17"/>
    </row>
    <row r="38" spans="16:19" ht="12.75">
      <c r="P38" s="17"/>
      <c r="Q38" s="17"/>
      <c r="R38" s="17"/>
      <c r="S38" s="17"/>
    </row>
    <row r="39" spans="16:19" ht="12.75">
      <c r="P39" s="17"/>
      <c r="Q39" s="17"/>
      <c r="R39" s="17"/>
      <c r="S39" s="17"/>
    </row>
    <row r="40" spans="16:19" ht="12.75">
      <c r="P40" s="17"/>
      <c r="Q40" s="17"/>
      <c r="R40" s="17"/>
      <c r="S40" s="17"/>
    </row>
    <row r="41" spans="16:19" ht="12.75">
      <c r="P41" s="17"/>
      <c r="Q41" s="17"/>
      <c r="R41" s="17"/>
      <c r="S41" s="17"/>
    </row>
    <row r="42" spans="16:19" ht="12.75">
      <c r="P42" s="17"/>
      <c r="Q42" s="17"/>
      <c r="R42" s="17"/>
      <c r="S42" s="17"/>
    </row>
    <row r="43" spans="16:19" ht="12.75">
      <c r="P43" s="17"/>
      <c r="Q43" s="17"/>
      <c r="R43" s="17"/>
      <c r="S43" s="17"/>
    </row>
    <row r="44" spans="16:19" ht="12.75">
      <c r="P44" s="17"/>
      <c r="Q44" s="17"/>
      <c r="R44" s="17"/>
      <c r="S44" s="17"/>
    </row>
    <row r="45" spans="16:19" ht="12.75">
      <c r="P45" s="17"/>
      <c r="Q45" s="17"/>
      <c r="R45" s="17"/>
      <c r="S45" s="17"/>
    </row>
    <row r="46" spans="16:19" ht="12.75">
      <c r="P46" s="17"/>
      <c r="Q46" s="17"/>
      <c r="R46" s="17"/>
      <c r="S46" s="17"/>
    </row>
    <row r="47" spans="16:19" ht="12.75">
      <c r="P47" s="17"/>
      <c r="Q47" s="17"/>
      <c r="R47" s="17"/>
      <c r="S47" s="17"/>
    </row>
    <row r="48" spans="16:19" ht="12.75">
      <c r="P48" s="17"/>
      <c r="Q48" s="17"/>
      <c r="R48" s="17"/>
      <c r="S48" s="17"/>
    </row>
    <row r="49" spans="16:19" ht="12.75">
      <c r="P49" s="17"/>
      <c r="Q49" s="17"/>
      <c r="R49" s="17"/>
      <c r="S49" s="17"/>
    </row>
    <row r="50" spans="16:19" ht="12.75">
      <c r="P50" s="17"/>
      <c r="Q50" s="17"/>
      <c r="R50" s="17"/>
      <c r="S50" s="17"/>
    </row>
    <row r="51" spans="16:19" ht="12.75">
      <c r="P51" s="17"/>
      <c r="Q51" s="17"/>
      <c r="R51" s="17"/>
      <c r="S51" s="17"/>
    </row>
    <row r="52" spans="16:19" ht="12.75">
      <c r="P52" s="17"/>
      <c r="Q52" s="17"/>
      <c r="R52" s="17"/>
      <c r="S52" s="17"/>
    </row>
    <row r="53" spans="16:19" ht="12.75">
      <c r="P53" s="17"/>
      <c r="Q53" s="17"/>
      <c r="R53" s="17"/>
      <c r="S53" s="17"/>
    </row>
    <row r="54" spans="16:19" ht="12.75">
      <c r="P54" s="17"/>
      <c r="Q54" s="17"/>
      <c r="R54" s="17"/>
      <c r="S54" s="17"/>
    </row>
    <row r="55" spans="16:19" ht="12.75">
      <c r="P55" s="17"/>
      <c r="Q55" s="17"/>
      <c r="R55" s="17"/>
      <c r="S55" s="17"/>
    </row>
    <row r="56" spans="16:19" ht="12.75">
      <c r="P56" s="17"/>
      <c r="Q56" s="17"/>
      <c r="R56" s="17"/>
      <c r="S56" s="17"/>
    </row>
    <row r="57" spans="16:19" ht="12.75">
      <c r="P57" s="17"/>
      <c r="Q57" s="17"/>
      <c r="R57" s="17"/>
      <c r="S57" s="17"/>
    </row>
    <row r="58" spans="16:19" ht="12.75">
      <c r="P58" s="17"/>
      <c r="Q58" s="17"/>
      <c r="R58" s="17"/>
      <c r="S58" s="17"/>
    </row>
    <row r="59" spans="16:19" ht="12.75">
      <c r="P59" s="17"/>
      <c r="Q59" s="17"/>
      <c r="R59" s="17"/>
      <c r="S59" s="17"/>
    </row>
    <row r="60" spans="16:19" ht="12.75">
      <c r="P60" s="17"/>
      <c r="Q60" s="17"/>
      <c r="R60" s="17"/>
      <c r="S60" s="17"/>
    </row>
    <row r="61" spans="16:19" ht="12.75">
      <c r="P61" s="18"/>
      <c r="Q61" s="18"/>
      <c r="R61" s="18"/>
      <c r="S61" s="18"/>
    </row>
    <row r="62" spans="16:19" ht="12.75">
      <c r="P62" s="18"/>
      <c r="Q62" s="18"/>
      <c r="R62" s="18"/>
      <c r="S62" s="18"/>
    </row>
    <row r="63" spans="16:19" ht="12.75">
      <c r="P63" s="18"/>
      <c r="Q63" s="18"/>
      <c r="R63" s="18"/>
      <c r="S63" s="18"/>
    </row>
    <row r="64" spans="16:19" ht="12.75">
      <c r="P64" s="18"/>
      <c r="Q64" s="18"/>
      <c r="R64" s="18"/>
      <c r="S64" s="18"/>
    </row>
    <row r="65" spans="16:19" ht="12.75">
      <c r="P65" s="18"/>
      <c r="Q65" s="18"/>
      <c r="R65" s="18"/>
      <c r="S65" s="18"/>
    </row>
    <row r="66" spans="16:19" ht="12.75">
      <c r="P66" s="18"/>
      <c r="Q66" s="18"/>
      <c r="R66" s="18"/>
      <c r="S66" s="18"/>
    </row>
    <row r="67" spans="16:19" ht="12.75">
      <c r="P67" s="18"/>
      <c r="Q67" s="18"/>
      <c r="R67" s="18"/>
      <c r="S67" s="18"/>
    </row>
    <row r="68" spans="16:19" ht="12.75">
      <c r="P68" s="18"/>
      <c r="Q68" s="18"/>
      <c r="R68" s="18"/>
      <c r="S68" s="18"/>
    </row>
    <row r="69" spans="16:19" ht="12.75">
      <c r="P69" s="18"/>
      <c r="Q69" s="18"/>
      <c r="R69" s="18"/>
      <c r="S69" s="18"/>
    </row>
    <row r="70" spans="16:19" ht="12.75">
      <c r="P70" s="18"/>
      <c r="Q70" s="18"/>
      <c r="R70" s="18"/>
      <c r="S70" s="18"/>
    </row>
    <row r="71" spans="16:19" ht="12.75">
      <c r="P71" s="18"/>
      <c r="Q71" s="18"/>
      <c r="R71" s="18"/>
      <c r="S71" s="18"/>
    </row>
    <row r="72" spans="16:19" ht="12.75">
      <c r="P72" s="18"/>
      <c r="Q72" s="18"/>
      <c r="R72" s="18"/>
      <c r="S72" s="18"/>
    </row>
    <row r="73" spans="16:19" ht="12.75">
      <c r="P73" s="18"/>
      <c r="Q73" s="18"/>
      <c r="R73" s="18"/>
      <c r="S73" s="18"/>
    </row>
    <row r="74" spans="16:19" ht="12.75">
      <c r="P74" s="18"/>
      <c r="Q74" s="18"/>
      <c r="R74" s="18"/>
      <c r="S74" s="18"/>
    </row>
    <row r="75" spans="16:19" ht="12.75">
      <c r="P75" s="18"/>
      <c r="Q75" s="18"/>
      <c r="R75" s="18"/>
      <c r="S75" s="18"/>
    </row>
    <row r="76" spans="16:19" ht="12.75">
      <c r="P76" s="18"/>
      <c r="Q76" s="18"/>
      <c r="R76" s="18"/>
      <c r="S76" s="18"/>
    </row>
    <row r="77" spans="16:19" ht="12.75">
      <c r="P77" s="18"/>
      <c r="Q77" s="18"/>
      <c r="R77" s="18"/>
      <c r="S77" s="18"/>
    </row>
    <row r="78" spans="16:19" ht="12.75">
      <c r="P78" s="18"/>
      <c r="Q78" s="18"/>
      <c r="R78" s="18"/>
      <c r="S78" s="18"/>
    </row>
    <row r="79" spans="16:19" ht="12.75">
      <c r="P79" s="18"/>
      <c r="Q79" s="18"/>
      <c r="R79" s="18"/>
      <c r="S79" s="18"/>
    </row>
    <row r="80" spans="16:19" ht="12.75">
      <c r="P80" s="18"/>
      <c r="Q80" s="18"/>
      <c r="R80" s="18"/>
      <c r="S80" s="18"/>
    </row>
    <row r="81" spans="16:19" ht="12.75">
      <c r="P81" s="18"/>
      <c r="Q81" s="18"/>
      <c r="R81" s="18"/>
      <c r="S81" s="18"/>
    </row>
    <row r="82" spans="16:19" ht="12.75">
      <c r="P82" s="18"/>
      <c r="Q82" s="18"/>
      <c r="R82" s="18"/>
      <c r="S82" s="18"/>
    </row>
    <row r="83" spans="16:19" ht="12.75">
      <c r="P83" s="18"/>
      <c r="Q83" s="18"/>
      <c r="R83" s="18"/>
      <c r="S83" s="18"/>
    </row>
    <row r="84" spans="16:19" ht="12.75">
      <c r="P84" s="18"/>
      <c r="Q84" s="18"/>
      <c r="R84" s="18"/>
      <c r="S84" s="18"/>
    </row>
    <row r="85" spans="16:19" ht="12.75">
      <c r="P85" s="18"/>
      <c r="Q85" s="18"/>
      <c r="R85" s="18"/>
      <c r="S85" s="18"/>
    </row>
    <row r="86" spans="16:19" ht="12.75">
      <c r="P86" s="18"/>
      <c r="Q86" s="18"/>
      <c r="R86" s="18"/>
      <c r="S86" s="18"/>
    </row>
    <row r="87" spans="16:19" ht="12.75">
      <c r="P87" s="18"/>
      <c r="Q87" s="18"/>
      <c r="R87" s="18"/>
      <c r="S87" s="18"/>
    </row>
    <row r="88" spans="16:19" ht="12.75">
      <c r="P88" s="18"/>
      <c r="Q88" s="18"/>
      <c r="R88" s="18"/>
      <c r="S88" s="18"/>
    </row>
    <row r="89" spans="16:19" ht="12.75">
      <c r="P89" s="18"/>
      <c r="Q89" s="18"/>
      <c r="R89" s="18"/>
      <c r="S89" s="18"/>
    </row>
    <row r="90" spans="16:19" ht="12.75">
      <c r="P90" s="18"/>
      <c r="Q90" s="18"/>
      <c r="R90" s="18"/>
      <c r="S90" s="18"/>
    </row>
    <row r="91" spans="16:19" ht="12.75">
      <c r="P91" s="18"/>
      <c r="Q91" s="18"/>
      <c r="R91" s="18"/>
      <c r="S91" s="18"/>
    </row>
    <row r="92" spans="16:19" ht="12.75">
      <c r="P92" s="18"/>
      <c r="Q92" s="18"/>
      <c r="R92" s="18"/>
      <c r="S92" s="18"/>
    </row>
    <row r="93" spans="16:19" ht="12.75">
      <c r="P93" s="18"/>
      <c r="Q93" s="18"/>
      <c r="R93" s="18"/>
      <c r="S93" s="18"/>
    </row>
    <row r="94" spans="16:19" ht="12.75">
      <c r="P94" s="18"/>
      <c r="Q94" s="18"/>
      <c r="R94" s="18"/>
      <c r="S94" s="18"/>
    </row>
    <row r="95" spans="16:19" ht="12.75">
      <c r="P95" s="18"/>
      <c r="Q95" s="18"/>
      <c r="R95" s="18"/>
      <c r="S95" s="18"/>
    </row>
    <row r="96" spans="16:19" ht="12.75">
      <c r="P96" s="18"/>
      <c r="Q96" s="18"/>
      <c r="R96" s="18"/>
      <c r="S96" s="18"/>
    </row>
    <row r="97" spans="16:19" ht="12.75">
      <c r="P97" s="18"/>
      <c r="Q97" s="18"/>
      <c r="R97" s="18"/>
      <c r="S97" s="18"/>
    </row>
    <row r="98" spans="16:19" ht="12.75">
      <c r="P98" s="18"/>
      <c r="Q98" s="18"/>
      <c r="R98" s="18"/>
      <c r="S98" s="18"/>
    </row>
    <row r="99" spans="16:19" ht="12.75">
      <c r="P99" s="18"/>
      <c r="Q99" s="18"/>
      <c r="R99" s="18"/>
      <c r="S99" s="18"/>
    </row>
    <row r="100" spans="16:19" ht="12.75">
      <c r="P100" s="18"/>
      <c r="Q100" s="18"/>
      <c r="R100" s="18"/>
      <c r="S100" s="18"/>
    </row>
    <row r="101" spans="16:19" ht="12.75">
      <c r="P101" s="18"/>
      <c r="Q101" s="18"/>
      <c r="R101" s="18"/>
      <c r="S101" s="18"/>
    </row>
    <row r="102" spans="16:19" ht="12.75">
      <c r="P102" s="18"/>
      <c r="Q102" s="18"/>
      <c r="R102" s="18"/>
      <c r="S102" s="18"/>
    </row>
    <row r="103" spans="16:19" ht="12.75">
      <c r="P103" s="18"/>
      <c r="Q103" s="18"/>
      <c r="R103" s="18"/>
      <c r="S103" s="18"/>
    </row>
    <row r="104" spans="16:19" ht="12.75">
      <c r="P104" s="18"/>
      <c r="Q104" s="18"/>
      <c r="R104" s="18"/>
      <c r="S104" s="18"/>
    </row>
    <row r="105" spans="16:19" ht="12.75">
      <c r="P105" s="18"/>
      <c r="Q105" s="18"/>
      <c r="R105" s="18"/>
      <c r="S105" s="18"/>
    </row>
    <row r="106" spans="16:19" ht="12.75">
      <c r="P106" s="18"/>
      <c r="Q106" s="18"/>
      <c r="R106" s="18"/>
      <c r="S106" s="18"/>
    </row>
    <row r="107" spans="16:19" ht="12.75">
      <c r="P107" s="18"/>
      <c r="Q107" s="18"/>
      <c r="R107" s="18"/>
      <c r="S107" s="18"/>
    </row>
    <row r="108" spans="16:19" ht="12.75">
      <c r="P108" s="18"/>
      <c r="Q108" s="18"/>
      <c r="R108" s="18"/>
      <c r="S108" s="18"/>
    </row>
    <row r="109" spans="16:19" ht="12.75">
      <c r="P109" s="18"/>
      <c r="Q109" s="18"/>
      <c r="R109" s="18"/>
      <c r="S109" s="18"/>
    </row>
    <row r="110" spans="16:19" ht="12.75">
      <c r="P110" s="18"/>
      <c r="Q110" s="18"/>
      <c r="R110" s="18"/>
      <c r="S110" s="18"/>
    </row>
    <row r="111" spans="16:19" ht="12.75">
      <c r="P111" s="18"/>
      <c r="Q111" s="18"/>
      <c r="R111" s="18"/>
      <c r="S111" s="18"/>
    </row>
    <row r="112" spans="16:19" ht="12.75">
      <c r="P112" s="18"/>
      <c r="Q112" s="18"/>
      <c r="R112" s="18"/>
      <c r="S112" s="18"/>
    </row>
    <row r="113" spans="16:19" ht="12.75">
      <c r="P113" s="18"/>
      <c r="Q113" s="18"/>
      <c r="R113" s="18"/>
      <c r="S113" s="18"/>
    </row>
    <row r="114" spans="16:19" ht="12.75">
      <c r="P114" s="18"/>
      <c r="Q114" s="18"/>
      <c r="R114" s="18"/>
      <c r="S114" s="18"/>
    </row>
    <row r="115" spans="16:19" ht="12.75">
      <c r="P115" s="18"/>
      <c r="Q115" s="18"/>
      <c r="R115" s="18"/>
      <c r="S115" s="18"/>
    </row>
    <row r="116" spans="16:19" ht="12.75">
      <c r="P116" s="18"/>
      <c r="Q116" s="18"/>
      <c r="R116" s="18"/>
      <c r="S116" s="18"/>
    </row>
    <row r="117" spans="16:19" ht="12.75">
      <c r="P117" s="18"/>
      <c r="Q117" s="18"/>
      <c r="R117" s="18"/>
      <c r="S117" s="18"/>
    </row>
    <row r="118" spans="16:19" ht="12.75">
      <c r="P118" s="18"/>
      <c r="Q118" s="18"/>
      <c r="R118" s="18"/>
      <c r="S118" s="18"/>
    </row>
    <row r="119" spans="16:19" ht="12.75">
      <c r="P119" s="18"/>
      <c r="Q119" s="18"/>
      <c r="R119" s="18"/>
      <c r="S119" s="18"/>
    </row>
    <row r="120" spans="16:19" ht="12.75">
      <c r="P120" s="18"/>
      <c r="Q120" s="18"/>
      <c r="R120" s="18"/>
      <c r="S120" s="18"/>
    </row>
    <row r="121" spans="16:19" ht="12.75">
      <c r="P121" s="18"/>
      <c r="Q121" s="18"/>
      <c r="R121" s="18"/>
      <c r="S121" s="18"/>
    </row>
    <row r="122" spans="16:19" ht="12.75">
      <c r="P122" s="18"/>
      <c r="Q122" s="18"/>
      <c r="R122" s="18"/>
      <c r="S122" s="18"/>
    </row>
    <row r="123" spans="16:19" ht="12.75">
      <c r="P123" s="18"/>
      <c r="Q123" s="18"/>
      <c r="R123" s="18"/>
      <c r="S123" s="18"/>
    </row>
    <row r="124" spans="16:19" ht="12.75">
      <c r="P124" s="18"/>
      <c r="Q124" s="18"/>
      <c r="R124" s="18"/>
      <c r="S124" s="18"/>
    </row>
    <row r="125" spans="16:19" ht="12.75">
      <c r="P125" s="18"/>
      <c r="Q125" s="18"/>
      <c r="R125" s="18"/>
      <c r="S125" s="18"/>
    </row>
    <row r="126" spans="16:19" ht="12.75">
      <c r="P126" s="18"/>
      <c r="Q126" s="18"/>
      <c r="R126" s="18"/>
      <c r="S126" s="18"/>
    </row>
    <row r="127" spans="16:19" ht="12.75">
      <c r="P127" s="18"/>
      <c r="Q127" s="18"/>
      <c r="R127" s="18"/>
      <c r="S127" s="18"/>
    </row>
    <row r="128" spans="16:19" ht="12.75">
      <c r="P128" s="18"/>
      <c r="Q128" s="18"/>
      <c r="R128" s="18"/>
      <c r="S128" s="18"/>
    </row>
    <row r="129" spans="16:19" ht="12.75">
      <c r="P129" s="18"/>
      <c r="Q129" s="18"/>
      <c r="R129" s="18"/>
      <c r="S129" s="18"/>
    </row>
    <row r="130" spans="16:19" ht="12.75">
      <c r="P130" s="18"/>
      <c r="Q130" s="18"/>
      <c r="R130" s="18"/>
      <c r="S130" s="18"/>
    </row>
    <row r="131" spans="16:19" ht="12.75">
      <c r="P131" s="18"/>
      <c r="Q131" s="18"/>
      <c r="R131" s="18"/>
      <c r="S131" s="18"/>
    </row>
    <row r="132" spans="16:19" ht="12.75">
      <c r="P132" s="18"/>
      <c r="Q132" s="18"/>
      <c r="R132" s="18"/>
      <c r="S132" s="18"/>
    </row>
    <row r="133" spans="16:19" ht="12.75">
      <c r="P133" s="18"/>
      <c r="Q133" s="18"/>
      <c r="R133" s="18"/>
      <c r="S133" s="18"/>
    </row>
    <row r="134" spans="16:19" ht="12.75">
      <c r="P134" s="18"/>
      <c r="Q134" s="18"/>
      <c r="R134" s="18"/>
      <c r="S134" s="18"/>
    </row>
    <row r="135" spans="16:19" ht="12.75">
      <c r="P135" s="18"/>
      <c r="Q135" s="18"/>
      <c r="R135" s="18"/>
      <c r="S135" s="18"/>
    </row>
    <row r="136" spans="16:19" ht="12.75">
      <c r="P136" s="18"/>
      <c r="Q136" s="18"/>
      <c r="R136" s="18"/>
      <c r="S136" s="18"/>
    </row>
    <row r="137" spans="16:19" ht="12.75">
      <c r="P137" s="18"/>
      <c r="Q137" s="18"/>
      <c r="R137" s="18"/>
      <c r="S137" s="18"/>
    </row>
    <row r="138" spans="16:19" ht="12.75">
      <c r="P138" s="18"/>
      <c r="Q138" s="18"/>
      <c r="R138" s="18"/>
      <c r="S138" s="18"/>
    </row>
    <row r="139" spans="16:19" ht="12.75">
      <c r="P139" s="18"/>
      <c r="Q139" s="18"/>
      <c r="R139" s="18"/>
      <c r="S139" s="18"/>
    </row>
    <row r="140" spans="16:19" ht="12.75">
      <c r="P140" s="18"/>
      <c r="Q140" s="18"/>
      <c r="R140" s="18"/>
      <c r="S140" s="18"/>
    </row>
    <row r="141" spans="16:19" ht="12.75">
      <c r="P141" s="18"/>
      <c r="Q141" s="18"/>
      <c r="R141" s="18"/>
      <c r="S141" s="18"/>
    </row>
    <row r="142" spans="16:19" ht="12.75">
      <c r="P142" s="18"/>
      <c r="Q142" s="18"/>
      <c r="R142" s="18"/>
      <c r="S142" s="18"/>
    </row>
    <row r="143" spans="16:19" ht="12.75">
      <c r="P143" s="18"/>
      <c r="Q143" s="18"/>
      <c r="R143" s="18"/>
      <c r="S143" s="18"/>
    </row>
    <row r="144" spans="16:19" ht="12.75">
      <c r="P144" s="18"/>
      <c r="Q144" s="18"/>
      <c r="R144" s="18"/>
      <c r="S144" s="18"/>
    </row>
    <row r="145" spans="16:19" ht="12.75">
      <c r="P145" s="18"/>
      <c r="Q145" s="18"/>
      <c r="R145" s="18"/>
      <c r="S145" s="18"/>
    </row>
    <row r="146" spans="16:19" ht="12.75">
      <c r="P146" s="18"/>
      <c r="Q146" s="18"/>
      <c r="R146" s="18"/>
      <c r="S146" s="18"/>
    </row>
    <row r="147" spans="16:19" ht="12.75">
      <c r="P147" s="18"/>
      <c r="Q147" s="18"/>
      <c r="R147" s="18"/>
      <c r="S147" s="18"/>
    </row>
    <row r="148" spans="16:19" ht="12.75">
      <c r="P148" s="18"/>
      <c r="Q148" s="18"/>
      <c r="R148" s="18"/>
      <c r="S148" s="18"/>
    </row>
    <row r="149" spans="16:19" ht="12.75">
      <c r="P149" s="18"/>
      <c r="Q149" s="18"/>
      <c r="R149" s="18"/>
      <c r="S149" s="18"/>
    </row>
    <row r="150" spans="16:19" ht="12.75">
      <c r="P150" s="18"/>
      <c r="Q150" s="18"/>
      <c r="R150" s="18"/>
      <c r="S150" s="18"/>
    </row>
    <row r="151" spans="16:19" ht="12.75">
      <c r="P151" s="18"/>
      <c r="Q151" s="18"/>
      <c r="R151" s="18"/>
      <c r="S151" s="18"/>
    </row>
    <row r="152" spans="16:19" ht="12.75">
      <c r="P152" s="18"/>
      <c r="Q152" s="18"/>
      <c r="R152" s="18"/>
      <c r="S152" s="18"/>
    </row>
    <row r="153" spans="16:19" ht="12.75">
      <c r="P153" s="18"/>
      <c r="Q153" s="18"/>
      <c r="R153" s="18"/>
      <c r="S153" s="18"/>
    </row>
    <row r="154" spans="16:19" ht="12.75">
      <c r="P154" s="18"/>
      <c r="Q154" s="18"/>
      <c r="R154" s="18"/>
      <c r="S154" s="18"/>
    </row>
    <row r="155" spans="16:19" ht="12.75">
      <c r="P155" s="18"/>
      <c r="Q155" s="18"/>
      <c r="R155" s="18"/>
      <c r="S155" s="18"/>
    </row>
    <row r="156" spans="16:19" ht="12.75">
      <c r="P156" s="18"/>
      <c r="Q156" s="18"/>
      <c r="R156" s="18"/>
      <c r="S156" s="18"/>
    </row>
    <row r="157" spans="16:19" ht="12.75">
      <c r="P157" s="18"/>
      <c r="Q157" s="18"/>
      <c r="R157" s="18"/>
      <c r="S157" s="18"/>
    </row>
    <row r="158" spans="16:19" ht="12.75">
      <c r="P158" s="18"/>
      <c r="Q158" s="18"/>
      <c r="R158" s="18"/>
      <c r="S158" s="18"/>
    </row>
    <row r="159" spans="16:19" ht="12.75">
      <c r="P159" s="18"/>
      <c r="Q159" s="18"/>
      <c r="R159" s="18"/>
      <c r="S159" s="18"/>
    </row>
    <row r="160" spans="16:19" ht="12.75">
      <c r="P160" s="18"/>
      <c r="Q160" s="18"/>
      <c r="R160" s="18"/>
      <c r="S160" s="18"/>
    </row>
    <row r="161" spans="16:19" ht="12.75">
      <c r="P161" s="18"/>
      <c r="Q161" s="18"/>
      <c r="R161" s="18"/>
      <c r="S161" s="18"/>
    </row>
    <row r="162" spans="16:19" ht="12.75">
      <c r="P162" s="18"/>
      <c r="Q162" s="18"/>
      <c r="R162" s="18"/>
      <c r="S162" s="18"/>
    </row>
    <row r="163" spans="16:19" ht="12.75">
      <c r="P163" s="18"/>
      <c r="Q163" s="18"/>
      <c r="R163" s="18"/>
      <c r="S163" s="18"/>
    </row>
    <row r="164" spans="16:19" ht="12.75">
      <c r="P164" s="18"/>
      <c r="Q164" s="18"/>
      <c r="R164" s="18"/>
      <c r="S164" s="18"/>
    </row>
    <row r="165" spans="16:19" ht="12.75">
      <c r="P165" s="18"/>
      <c r="Q165" s="18"/>
      <c r="R165" s="18"/>
      <c r="S165" s="18"/>
    </row>
    <row r="166" spans="16:19" ht="12.75">
      <c r="P166" s="18"/>
      <c r="Q166" s="18"/>
      <c r="R166" s="18"/>
      <c r="S166" s="18"/>
    </row>
    <row r="167" spans="16:19" ht="12.75">
      <c r="P167" s="18"/>
      <c r="Q167" s="18"/>
      <c r="R167" s="18"/>
      <c r="S167" s="18"/>
    </row>
    <row r="168" spans="16:19" ht="12.75">
      <c r="P168" s="18"/>
      <c r="Q168" s="18"/>
      <c r="R168" s="18"/>
      <c r="S168" s="18"/>
    </row>
    <row r="169" spans="16:19" ht="12.75">
      <c r="P169" s="18"/>
      <c r="Q169" s="18"/>
      <c r="R169" s="18"/>
      <c r="S169" s="18"/>
    </row>
    <row r="170" spans="16:19" ht="12.75">
      <c r="P170" s="18"/>
      <c r="Q170" s="18"/>
      <c r="R170" s="18"/>
      <c r="S170" s="18"/>
    </row>
    <row r="171" spans="16:19" ht="12.75">
      <c r="P171" s="18"/>
      <c r="Q171" s="18"/>
      <c r="R171" s="18"/>
      <c r="S171" s="18"/>
    </row>
    <row r="172" spans="16:19" ht="12.75">
      <c r="P172" s="18"/>
      <c r="Q172" s="18"/>
      <c r="R172" s="18"/>
      <c r="S172" s="18"/>
    </row>
    <row r="173" spans="16:19" ht="12.75">
      <c r="P173" s="18"/>
      <c r="Q173" s="18"/>
      <c r="R173" s="18"/>
      <c r="S173" s="18"/>
    </row>
    <row r="174" spans="16:19" ht="12.75">
      <c r="P174" s="18"/>
      <c r="Q174" s="18"/>
      <c r="R174" s="18"/>
      <c r="S174" s="18"/>
    </row>
    <row r="175" spans="16:19" ht="12.75">
      <c r="P175" s="18"/>
      <c r="Q175" s="18"/>
      <c r="R175" s="18"/>
      <c r="S175" s="18"/>
    </row>
    <row r="176" spans="16:19" ht="12.75">
      <c r="P176" s="18"/>
      <c r="Q176" s="18"/>
      <c r="R176" s="18"/>
      <c r="S176" s="18"/>
    </row>
    <row r="177" spans="16:19" ht="12.75">
      <c r="P177" s="18"/>
      <c r="Q177" s="18"/>
      <c r="R177" s="18"/>
      <c r="S177" s="18"/>
    </row>
    <row r="178" spans="16:19" ht="12.75">
      <c r="P178" s="18"/>
      <c r="Q178" s="18"/>
      <c r="R178" s="18"/>
      <c r="S178" s="18"/>
    </row>
    <row r="179" spans="16:19" ht="12.75">
      <c r="P179" s="18"/>
      <c r="Q179" s="18"/>
      <c r="R179" s="18"/>
      <c r="S179" s="18"/>
    </row>
    <row r="180" spans="16:19" ht="12.75">
      <c r="P180" s="18"/>
      <c r="Q180" s="18"/>
      <c r="R180" s="18"/>
      <c r="S180" s="18"/>
    </row>
    <row r="181" spans="16:19" ht="12.75">
      <c r="P181" s="18"/>
      <c r="Q181" s="18"/>
      <c r="R181" s="18"/>
      <c r="S181" s="18"/>
    </row>
    <row r="182" spans="16:19" ht="12.75">
      <c r="P182" s="18"/>
      <c r="Q182" s="18"/>
      <c r="R182" s="18"/>
      <c r="S182" s="18"/>
    </row>
    <row r="183" spans="16:19" ht="12.75">
      <c r="P183" s="18"/>
      <c r="Q183" s="18"/>
      <c r="R183" s="18"/>
      <c r="S183" s="18"/>
    </row>
    <row r="184" spans="16:19" ht="12.75">
      <c r="P184" s="18"/>
      <c r="Q184" s="18"/>
      <c r="R184" s="18"/>
      <c r="S184" s="18"/>
    </row>
    <row r="185" spans="16:19" ht="12.75">
      <c r="P185" s="18"/>
      <c r="Q185" s="18"/>
      <c r="R185" s="18"/>
      <c r="S185" s="18"/>
    </row>
    <row r="186" spans="16:19" ht="12.75">
      <c r="P186" s="18"/>
      <c r="Q186" s="18"/>
      <c r="R186" s="18"/>
      <c r="S186" s="18"/>
    </row>
    <row r="187" spans="16:19" ht="12.75">
      <c r="P187" s="18"/>
      <c r="Q187" s="18"/>
      <c r="R187" s="18"/>
      <c r="S187" s="18"/>
    </row>
    <row r="188" spans="16:19" ht="12.75">
      <c r="P188" s="18"/>
      <c r="Q188" s="18"/>
      <c r="R188" s="18"/>
      <c r="S188" s="18"/>
    </row>
    <row r="189" spans="16:19" ht="12.75">
      <c r="P189" s="18"/>
      <c r="Q189" s="18"/>
      <c r="R189" s="18"/>
      <c r="S189" s="18"/>
    </row>
    <row r="190" spans="16:19" ht="12.75">
      <c r="P190" s="18"/>
      <c r="Q190" s="18"/>
      <c r="R190" s="18"/>
      <c r="S190" s="18"/>
    </row>
    <row r="191" spans="16:19" ht="12.75">
      <c r="P191" s="18"/>
      <c r="Q191" s="18"/>
      <c r="R191" s="18"/>
      <c r="S191" s="18"/>
    </row>
    <row r="192" spans="16:19" ht="12.75">
      <c r="P192" s="18"/>
      <c r="Q192" s="18"/>
      <c r="R192" s="18"/>
      <c r="S192" s="18"/>
    </row>
    <row r="193" spans="16:19" ht="12.75">
      <c r="P193" s="18"/>
      <c r="Q193" s="18"/>
      <c r="R193" s="18"/>
      <c r="S193" s="18"/>
    </row>
    <row r="194" spans="16:19" ht="12.75">
      <c r="P194" s="18"/>
      <c r="Q194" s="18"/>
      <c r="R194" s="18"/>
      <c r="S194" s="18"/>
    </row>
    <row r="195" spans="16:19" ht="12.75">
      <c r="P195" s="18"/>
      <c r="Q195" s="18"/>
      <c r="R195" s="18"/>
      <c r="S195" s="18"/>
    </row>
    <row r="196" spans="16:19" ht="12.75">
      <c r="P196" s="18"/>
      <c r="Q196" s="18"/>
      <c r="R196" s="18"/>
      <c r="S196" s="18"/>
    </row>
    <row r="197" spans="16:19" ht="12.75">
      <c r="P197" s="18"/>
      <c r="Q197" s="18"/>
      <c r="R197" s="18"/>
      <c r="S197" s="18"/>
    </row>
    <row r="198" spans="16:19" ht="12.75">
      <c r="P198" s="18"/>
      <c r="Q198" s="18"/>
      <c r="R198" s="18"/>
      <c r="S198" s="18"/>
    </row>
    <row r="199" spans="16:19" ht="12.75">
      <c r="P199" s="18"/>
      <c r="Q199" s="18"/>
      <c r="R199" s="18"/>
      <c r="S199" s="18"/>
    </row>
    <row r="200" spans="16:19" ht="12.75">
      <c r="P200" s="18"/>
      <c r="Q200" s="18"/>
      <c r="R200" s="18"/>
      <c r="S200" s="18"/>
    </row>
    <row r="201" spans="16:19" ht="12.75">
      <c r="P201" s="18"/>
      <c r="Q201" s="18"/>
      <c r="R201" s="18"/>
      <c r="S201" s="18"/>
    </row>
    <row r="202" spans="16:19" ht="12.75">
      <c r="P202" s="18"/>
      <c r="Q202" s="18"/>
      <c r="R202" s="18"/>
      <c r="S202" s="18"/>
    </row>
    <row r="203" spans="16:19" ht="12.75">
      <c r="P203" s="18"/>
      <c r="Q203" s="18"/>
      <c r="R203" s="18"/>
      <c r="S203" s="18"/>
    </row>
    <row r="204" spans="16:19" ht="12.75">
      <c r="P204" s="18"/>
      <c r="Q204" s="18"/>
      <c r="R204" s="18"/>
      <c r="S204" s="18"/>
    </row>
    <row r="205" spans="16:19" ht="12.75">
      <c r="P205" s="18"/>
      <c r="Q205" s="18"/>
      <c r="R205" s="18"/>
      <c r="S205" s="18"/>
    </row>
    <row r="206" spans="16:19" ht="12.75">
      <c r="P206" s="18"/>
      <c r="Q206" s="18"/>
      <c r="R206" s="18"/>
      <c r="S206" s="18"/>
    </row>
    <row r="207" spans="16:19" ht="12.75">
      <c r="P207" s="18"/>
      <c r="Q207" s="18"/>
      <c r="R207" s="18"/>
      <c r="S207" s="18"/>
    </row>
    <row r="208" spans="16:19" ht="12.75">
      <c r="P208" s="18"/>
      <c r="Q208" s="18"/>
      <c r="R208" s="18"/>
      <c r="S208" s="18"/>
    </row>
    <row r="209" spans="16:19" ht="12.75">
      <c r="P209" s="18"/>
      <c r="Q209" s="18"/>
      <c r="R209" s="18"/>
      <c r="S209" s="18"/>
    </row>
    <row r="210" spans="16:19" ht="12.75">
      <c r="P210" s="18"/>
      <c r="Q210" s="18"/>
      <c r="R210" s="18"/>
      <c r="S210" s="18"/>
    </row>
    <row r="211" spans="16:19" ht="12.75">
      <c r="P211" s="18"/>
      <c r="Q211" s="18"/>
      <c r="R211" s="18"/>
      <c r="S211" s="18"/>
    </row>
    <row r="212" spans="16:19" ht="12.75">
      <c r="P212" s="18"/>
      <c r="Q212" s="18"/>
      <c r="R212" s="18"/>
      <c r="S212" s="18"/>
    </row>
    <row r="213" spans="16:19" ht="12.75">
      <c r="P213" s="18"/>
      <c r="Q213" s="18"/>
      <c r="R213" s="18"/>
      <c r="S213" s="18"/>
    </row>
    <row r="214" spans="16:19" ht="12.75">
      <c r="P214" s="18"/>
      <c r="Q214" s="18"/>
      <c r="R214" s="18"/>
      <c r="S214" s="18"/>
    </row>
    <row r="215" spans="16:19" ht="12.75">
      <c r="P215" s="18"/>
      <c r="Q215" s="18"/>
      <c r="R215" s="18"/>
      <c r="S215" s="18"/>
    </row>
    <row r="216" spans="16:19" ht="12.75">
      <c r="P216" s="18"/>
      <c r="Q216" s="18"/>
      <c r="R216" s="18"/>
      <c r="S216" s="18"/>
    </row>
    <row r="217" spans="16:19" ht="12.75">
      <c r="P217" s="18"/>
      <c r="Q217" s="18"/>
      <c r="R217" s="18"/>
      <c r="S217" s="18"/>
    </row>
    <row r="218" spans="16:19" ht="12.75">
      <c r="P218" s="18"/>
      <c r="Q218" s="18"/>
      <c r="R218" s="18"/>
      <c r="S218" s="18"/>
    </row>
    <row r="219" spans="16:19" ht="12.75">
      <c r="P219" s="18"/>
      <c r="Q219" s="18"/>
      <c r="R219" s="18"/>
      <c r="S219" s="18"/>
    </row>
    <row r="220" spans="16:19" ht="12.75">
      <c r="P220" s="18"/>
      <c r="Q220" s="18"/>
      <c r="R220" s="18"/>
      <c r="S220" s="18"/>
    </row>
    <row r="221" spans="16:19" ht="12.75">
      <c r="P221" s="18"/>
      <c r="Q221" s="18"/>
      <c r="R221" s="18"/>
      <c r="S221" s="18"/>
    </row>
    <row r="222" spans="16:19" ht="12.75">
      <c r="P222" s="18"/>
      <c r="Q222" s="18"/>
      <c r="R222" s="18"/>
      <c r="S222" s="18"/>
    </row>
    <row r="223" spans="16:19" ht="12.75">
      <c r="P223" s="18"/>
      <c r="Q223" s="18"/>
      <c r="R223" s="18"/>
      <c r="S223" s="18"/>
    </row>
    <row r="224" spans="16:19" ht="12.75">
      <c r="P224" s="18"/>
      <c r="Q224" s="18"/>
      <c r="R224" s="18"/>
      <c r="S224" s="18"/>
    </row>
    <row r="225" spans="16:19" ht="12.75">
      <c r="P225" s="18"/>
      <c r="Q225" s="18"/>
      <c r="R225" s="18"/>
      <c r="S225" s="18"/>
    </row>
    <row r="226" spans="16:19" ht="12.75">
      <c r="P226" s="18"/>
      <c r="Q226" s="18"/>
      <c r="R226" s="18"/>
      <c r="S226" s="18"/>
    </row>
    <row r="227" spans="16:19" ht="12.75">
      <c r="P227" s="18"/>
      <c r="Q227" s="18"/>
      <c r="R227" s="18"/>
      <c r="S227" s="18"/>
    </row>
    <row r="228" spans="16:19" ht="12.75">
      <c r="P228" s="18"/>
      <c r="Q228" s="18"/>
      <c r="R228" s="18"/>
      <c r="S228" s="18"/>
    </row>
    <row r="229" spans="16:19" ht="12.75">
      <c r="P229" s="18"/>
      <c r="Q229" s="18"/>
      <c r="R229" s="18"/>
      <c r="S229" s="18"/>
    </row>
    <row r="230" spans="16:19" ht="12.75">
      <c r="P230" s="18"/>
      <c r="Q230" s="18"/>
      <c r="R230" s="18"/>
      <c r="S230" s="18"/>
    </row>
    <row r="231" spans="16:19" ht="12.75">
      <c r="P231" s="18"/>
      <c r="Q231" s="18"/>
      <c r="R231" s="18"/>
      <c r="S231" s="18"/>
    </row>
    <row r="232" spans="16:19" ht="12.75">
      <c r="P232" s="18"/>
      <c r="Q232" s="18"/>
      <c r="R232" s="18"/>
      <c r="S232" s="18"/>
    </row>
    <row r="233" spans="16:19" ht="12.75">
      <c r="P233" s="18"/>
      <c r="Q233" s="18"/>
      <c r="R233" s="18"/>
      <c r="S233" s="18"/>
    </row>
    <row r="234" spans="16:19" ht="12.75">
      <c r="P234" s="18"/>
      <c r="Q234" s="18"/>
      <c r="R234" s="18"/>
      <c r="S234" s="18"/>
    </row>
    <row r="235" spans="16:19" ht="12.75">
      <c r="P235" s="18"/>
      <c r="Q235" s="18"/>
      <c r="R235" s="18"/>
      <c r="S235" s="18"/>
    </row>
    <row r="236" spans="16:19" ht="12.75">
      <c r="P236" s="18"/>
      <c r="Q236" s="18"/>
      <c r="R236" s="18"/>
      <c r="S236" s="18"/>
    </row>
    <row r="237" spans="16:19" ht="12.75">
      <c r="P237" s="18"/>
      <c r="Q237" s="18"/>
      <c r="R237" s="18"/>
      <c r="S237" s="18"/>
    </row>
    <row r="238" spans="16:19" ht="12.75">
      <c r="P238" s="18"/>
      <c r="Q238" s="18"/>
      <c r="R238" s="18"/>
      <c r="S238" s="18"/>
    </row>
    <row r="239" spans="16:19" ht="12.75">
      <c r="P239" s="18"/>
      <c r="Q239" s="18"/>
      <c r="R239" s="18"/>
      <c r="S239" s="18"/>
    </row>
    <row r="240" spans="16:19" ht="12.75">
      <c r="P240" s="18"/>
      <c r="Q240" s="18"/>
      <c r="R240" s="18"/>
      <c r="S240" s="18"/>
    </row>
    <row r="241" spans="16:19" ht="12.75">
      <c r="P241" s="18"/>
      <c r="Q241" s="18"/>
      <c r="R241" s="18"/>
      <c r="S241" s="18"/>
    </row>
    <row r="242" spans="16:19" ht="12.75">
      <c r="P242" s="18"/>
      <c r="Q242" s="18"/>
      <c r="R242" s="18"/>
      <c r="S242" s="18"/>
    </row>
    <row r="243" spans="16:19" ht="12.75">
      <c r="P243" s="18"/>
      <c r="Q243" s="18"/>
      <c r="R243" s="18"/>
      <c r="S243" s="18"/>
    </row>
    <row r="244" spans="16:19" ht="12.75">
      <c r="P244" s="18"/>
      <c r="Q244" s="18"/>
      <c r="R244" s="18"/>
      <c r="S244" s="18"/>
    </row>
    <row r="245" spans="16:19" ht="12.75">
      <c r="P245" s="18"/>
      <c r="Q245" s="18"/>
      <c r="R245" s="18"/>
      <c r="S245" s="18"/>
    </row>
    <row r="246" spans="16:19" ht="12.75">
      <c r="P246" s="18"/>
      <c r="Q246" s="18"/>
      <c r="R246" s="18"/>
      <c r="S246" s="18"/>
    </row>
    <row r="247" spans="16:19" ht="12.75">
      <c r="P247" s="18"/>
      <c r="Q247" s="18"/>
      <c r="R247" s="18"/>
      <c r="S247" s="18"/>
    </row>
    <row r="248" spans="16:19" ht="12.75">
      <c r="P248" s="18"/>
      <c r="Q248" s="18"/>
      <c r="R248" s="18"/>
      <c r="S248" s="18"/>
    </row>
    <row r="249" spans="16:19" ht="12.75">
      <c r="P249" s="18"/>
      <c r="Q249" s="18"/>
      <c r="R249" s="18"/>
      <c r="S249" s="18"/>
    </row>
    <row r="250" spans="16:19" ht="12.75">
      <c r="P250" s="18"/>
      <c r="Q250" s="18"/>
      <c r="R250" s="18"/>
      <c r="S250" s="18"/>
    </row>
    <row r="251" spans="16:19" ht="12.75">
      <c r="P251" s="18"/>
      <c r="Q251" s="18"/>
      <c r="R251" s="18"/>
      <c r="S251" s="18"/>
    </row>
    <row r="252" spans="16:19" ht="12.75">
      <c r="P252" s="18"/>
      <c r="Q252" s="18"/>
      <c r="R252" s="18"/>
      <c r="S252" s="18"/>
    </row>
    <row r="253" spans="16:19" ht="12.75">
      <c r="P253" s="18"/>
      <c r="Q253" s="18"/>
      <c r="R253" s="18"/>
      <c r="S253" s="18"/>
    </row>
    <row r="254" spans="16:19" ht="12.75">
      <c r="P254" s="18"/>
      <c r="Q254" s="18"/>
      <c r="R254" s="18"/>
      <c r="S254" s="18"/>
    </row>
    <row r="255" spans="16:19" ht="12.75">
      <c r="P255" s="18"/>
      <c r="Q255" s="18"/>
      <c r="R255" s="18"/>
      <c r="S255" s="18"/>
    </row>
    <row r="256" spans="16:19" ht="12.75">
      <c r="P256" s="18"/>
      <c r="Q256" s="18"/>
      <c r="R256" s="18"/>
      <c r="S256" s="18"/>
    </row>
    <row r="257" spans="16:19" ht="12.75">
      <c r="P257" s="18"/>
      <c r="Q257" s="18"/>
      <c r="R257" s="18"/>
      <c r="S257" s="18"/>
    </row>
    <row r="258" spans="16:19" ht="12.75">
      <c r="P258" s="18"/>
      <c r="Q258" s="18"/>
      <c r="R258" s="18"/>
      <c r="S258" s="18"/>
    </row>
    <row r="259" spans="16:19" ht="12.75">
      <c r="P259" s="18"/>
      <c r="Q259" s="18"/>
      <c r="R259" s="18"/>
      <c r="S259" s="18"/>
    </row>
    <row r="260" spans="16:19" ht="12.75">
      <c r="P260" s="18"/>
      <c r="Q260" s="18"/>
      <c r="R260" s="18"/>
      <c r="S260" s="18"/>
    </row>
    <row r="261" spans="16:19" ht="12.75">
      <c r="P261" s="18"/>
      <c r="Q261" s="18"/>
      <c r="R261" s="18"/>
      <c r="S261" s="18"/>
    </row>
    <row r="262" spans="16:19" ht="12.75">
      <c r="P262" s="18"/>
      <c r="Q262" s="18"/>
      <c r="R262" s="18"/>
      <c r="S262" s="18"/>
    </row>
    <row r="263" spans="16:19" ht="12.75">
      <c r="P263" s="18"/>
      <c r="Q263" s="18"/>
      <c r="R263" s="18"/>
      <c r="S263" s="18"/>
    </row>
    <row r="264" spans="16:19" ht="12.75">
      <c r="P264" s="18"/>
      <c r="Q264" s="18"/>
      <c r="R264" s="18"/>
      <c r="S264" s="18"/>
    </row>
    <row r="265" spans="16:19" ht="12.75">
      <c r="P265" s="18"/>
      <c r="Q265" s="18"/>
      <c r="R265" s="18"/>
      <c r="S265" s="18"/>
    </row>
    <row r="266" spans="16:19" ht="12.75">
      <c r="P266" s="18"/>
      <c r="Q266" s="18"/>
      <c r="R266" s="18"/>
      <c r="S266" s="18"/>
    </row>
    <row r="267" spans="16:19" ht="12.75">
      <c r="P267" s="18"/>
      <c r="Q267" s="18"/>
      <c r="R267" s="18"/>
      <c r="S267" s="18"/>
    </row>
    <row r="268" spans="16:19" ht="12.75">
      <c r="P268" s="18"/>
      <c r="Q268" s="18"/>
      <c r="R268" s="18"/>
      <c r="S268" s="18"/>
    </row>
    <row r="269" spans="16:19" ht="12.75">
      <c r="P269" s="18"/>
      <c r="Q269" s="18"/>
      <c r="R269" s="18"/>
      <c r="S269" s="18"/>
    </row>
    <row r="270" spans="16:19" ht="12.75">
      <c r="P270" s="18"/>
      <c r="Q270" s="18"/>
      <c r="R270" s="18"/>
      <c r="S270" s="18"/>
    </row>
    <row r="271" spans="16:19" ht="12.75">
      <c r="P271" s="18"/>
      <c r="Q271" s="18"/>
      <c r="R271" s="18"/>
      <c r="S271" s="18"/>
    </row>
    <row r="272" spans="16:19" ht="12.75">
      <c r="P272" s="18"/>
      <c r="Q272" s="18"/>
      <c r="R272" s="18"/>
      <c r="S272" s="18"/>
    </row>
    <row r="273" spans="16:19" ht="12.75">
      <c r="P273" s="18"/>
      <c r="Q273" s="18"/>
      <c r="R273" s="18"/>
      <c r="S273" s="18"/>
    </row>
    <row r="274" spans="16:19" ht="12.75">
      <c r="P274" s="18"/>
      <c r="Q274" s="18"/>
      <c r="R274" s="18"/>
      <c r="S274" s="18"/>
    </row>
    <row r="275" spans="16:19" ht="12.75">
      <c r="P275" s="18"/>
      <c r="Q275" s="18"/>
      <c r="R275" s="18"/>
      <c r="S275" s="18"/>
    </row>
    <row r="276" spans="16:19" ht="12.75">
      <c r="P276" s="18"/>
      <c r="Q276" s="18"/>
      <c r="R276" s="18"/>
      <c r="S276" s="18"/>
    </row>
    <row r="277" spans="16:19" ht="12.75">
      <c r="P277" s="18"/>
      <c r="Q277" s="18"/>
      <c r="R277" s="18"/>
      <c r="S277" s="18"/>
    </row>
    <row r="278" spans="16:19" ht="12.75">
      <c r="P278" s="18"/>
      <c r="Q278" s="18"/>
      <c r="R278" s="18"/>
      <c r="S278" s="18"/>
    </row>
    <row r="279" spans="16:19" ht="12.75">
      <c r="P279" s="18"/>
      <c r="Q279" s="18"/>
      <c r="R279" s="18"/>
      <c r="S279" s="18"/>
    </row>
    <row r="280" spans="16:19" ht="12.75">
      <c r="P280" s="18"/>
      <c r="Q280" s="18"/>
      <c r="R280" s="18"/>
      <c r="S280" s="18"/>
    </row>
    <row r="281" spans="16:19" ht="12.75">
      <c r="P281" s="18"/>
      <c r="Q281" s="18"/>
      <c r="R281" s="18"/>
      <c r="S281" s="18"/>
    </row>
    <row r="282" spans="16:19" ht="12.75">
      <c r="P282" s="18"/>
      <c r="Q282" s="18"/>
      <c r="R282" s="18"/>
      <c r="S282" s="18"/>
    </row>
    <row r="283" spans="16:19" ht="12.75">
      <c r="P283" s="18"/>
      <c r="Q283" s="18"/>
      <c r="R283" s="18"/>
      <c r="S283" s="18"/>
    </row>
    <row r="284" spans="16:19" ht="12.75">
      <c r="P284" s="18"/>
      <c r="Q284" s="18"/>
      <c r="R284" s="18"/>
      <c r="S284" s="18"/>
    </row>
    <row r="285" spans="16:19" ht="12.75">
      <c r="P285" s="18"/>
      <c r="Q285" s="18"/>
      <c r="R285" s="18"/>
      <c r="S285" s="18"/>
    </row>
    <row r="286" spans="16:19" ht="12.75">
      <c r="P286" s="18"/>
      <c r="Q286" s="18"/>
      <c r="R286" s="18"/>
      <c r="S286" s="18"/>
    </row>
    <row r="287" spans="16:19" ht="12.75">
      <c r="P287" s="18"/>
      <c r="Q287" s="18"/>
      <c r="R287" s="18"/>
      <c r="S287" s="18"/>
    </row>
    <row r="288" spans="16:19" ht="12.75">
      <c r="P288" s="18"/>
      <c r="Q288" s="18"/>
      <c r="R288" s="18"/>
      <c r="S288" s="18"/>
    </row>
    <row r="289" spans="16:19" ht="12.75">
      <c r="P289" s="18"/>
      <c r="Q289" s="18"/>
      <c r="R289" s="18"/>
      <c r="S289" s="18"/>
    </row>
    <row r="290" spans="16:19" ht="12.75">
      <c r="P290" s="18"/>
      <c r="Q290" s="18"/>
      <c r="R290" s="18"/>
      <c r="S290" s="18"/>
    </row>
    <row r="291" spans="16:19" ht="12.75">
      <c r="P291" s="18"/>
      <c r="Q291" s="18"/>
      <c r="R291" s="18"/>
      <c r="S291" s="18"/>
    </row>
    <row r="292" spans="16:19" ht="12.75">
      <c r="P292" s="18"/>
      <c r="Q292" s="18"/>
      <c r="R292" s="18"/>
      <c r="S292" s="18"/>
    </row>
    <row r="293" spans="16:19" ht="12.75">
      <c r="P293" s="18"/>
      <c r="Q293" s="18"/>
      <c r="R293" s="18"/>
      <c r="S293" s="18"/>
    </row>
    <row r="294" spans="16:19" ht="12.75">
      <c r="P294" s="18"/>
      <c r="Q294" s="18"/>
      <c r="R294" s="18"/>
      <c r="S294" s="18"/>
    </row>
    <row r="295" spans="16:19" ht="12.75">
      <c r="P295" s="18"/>
      <c r="Q295" s="18"/>
      <c r="R295" s="18"/>
      <c r="S295" s="18"/>
    </row>
    <row r="296" spans="16:19" ht="12.75">
      <c r="P296" s="18"/>
      <c r="Q296" s="18"/>
      <c r="R296" s="18"/>
      <c r="S296" s="18"/>
    </row>
    <row r="297" spans="16:19" ht="12.75">
      <c r="P297" s="18"/>
      <c r="Q297" s="18"/>
      <c r="R297" s="18"/>
      <c r="S297" s="18"/>
    </row>
    <row r="298" spans="16:19" ht="12.75">
      <c r="P298" s="18"/>
      <c r="Q298" s="18"/>
      <c r="R298" s="18"/>
      <c r="S298" s="18"/>
    </row>
    <row r="299" spans="16:19" ht="12.75">
      <c r="P299" s="18"/>
      <c r="Q299" s="18"/>
      <c r="R299" s="18"/>
      <c r="S299" s="18"/>
    </row>
    <row r="300" spans="16:19" ht="12.75">
      <c r="P300" s="18"/>
      <c r="Q300" s="18"/>
      <c r="R300" s="18"/>
      <c r="S300" s="18"/>
    </row>
    <row r="301" spans="16:19" ht="12.75">
      <c r="P301" s="18"/>
      <c r="Q301" s="18"/>
      <c r="R301" s="18"/>
      <c r="S301" s="18"/>
    </row>
    <row r="302" spans="16:19" ht="12.75">
      <c r="P302" s="18"/>
      <c r="Q302" s="18"/>
      <c r="R302" s="18"/>
      <c r="S302" s="18"/>
    </row>
    <row r="303" spans="16:19" ht="12.75">
      <c r="P303" s="18"/>
      <c r="Q303" s="18"/>
      <c r="R303" s="18"/>
      <c r="S303" s="18"/>
    </row>
    <row r="304" spans="16:19" ht="12.75">
      <c r="P304" s="18"/>
      <c r="Q304" s="18"/>
      <c r="R304" s="18"/>
      <c r="S304" s="18"/>
    </row>
    <row r="305" spans="16:19" ht="12.75">
      <c r="P305" s="18"/>
      <c r="Q305" s="18"/>
      <c r="R305" s="18"/>
      <c r="S305" s="18"/>
    </row>
    <row r="306" spans="16:19" ht="12.75">
      <c r="P306" s="18"/>
      <c r="Q306" s="18"/>
      <c r="R306" s="18"/>
      <c r="S306" s="18"/>
    </row>
    <row r="307" spans="16:19" ht="12.75">
      <c r="P307" s="18"/>
      <c r="Q307" s="18"/>
      <c r="R307" s="18"/>
      <c r="S307" s="18"/>
    </row>
    <row r="308" spans="16:19" ht="12.75">
      <c r="P308" s="18"/>
      <c r="Q308" s="18"/>
      <c r="R308" s="18"/>
      <c r="S308" s="18"/>
    </row>
    <row r="309" spans="16:19" ht="12.75">
      <c r="P309" s="18"/>
      <c r="Q309" s="18"/>
      <c r="R309" s="18"/>
      <c r="S309" s="18"/>
    </row>
    <row r="310" spans="16:19" ht="12.75">
      <c r="P310" s="18"/>
      <c r="Q310" s="18"/>
      <c r="R310" s="18"/>
      <c r="S310" s="18"/>
    </row>
    <row r="311" spans="16:19" ht="12.75">
      <c r="P311" s="18"/>
      <c r="Q311" s="18"/>
      <c r="R311" s="18"/>
      <c r="S311" s="18"/>
    </row>
    <row r="312" spans="16:19" ht="12.75">
      <c r="P312" s="18"/>
      <c r="Q312" s="18"/>
      <c r="R312" s="18"/>
      <c r="S312" s="18"/>
    </row>
    <row r="313" spans="16:19" ht="12.75">
      <c r="P313" s="18"/>
      <c r="Q313" s="18"/>
      <c r="R313" s="18"/>
      <c r="S313" s="18"/>
    </row>
    <row r="314" spans="16:19" ht="12.75">
      <c r="P314" s="18"/>
      <c r="Q314" s="18"/>
      <c r="R314" s="18"/>
      <c r="S314" s="18"/>
    </row>
    <row r="315" spans="16:19" ht="12.75">
      <c r="P315" s="18"/>
      <c r="Q315" s="18"/>
      <c r="R315" s="18"/>
      <c r="S315" s="18"/>
    </row>
    <row r="316" spans="16:19" ht="12.75">
      <c r="P316" s="18"/>
      <c r="Q316" s="18"/>
      <c r="R316" s="18"/>
      <c r="S316" s="18"/>
    </row>
    <row r="317" spans="16:19" ht="12.75">
      <c r="P317" s="18"/>
      <c r="Q317" s="18"/>
      <c r="R317" s="18"/>
      <c r="S317" s="18"/>
    </row>
    <row r="318" spans="16:19" ht="12.75">
      <c r="P318" s="18"/>
      <c r="Q318" s="18"/>
      <c r="R318" s="18"/>
      <c r="S318" s="18"/>
    </row>
    <row r="319" spans="16:19" ht="12.75">
      <c r="P319" s="18"/>
      <c r="Q319" s="18"/>
      <c r="R319" s="18"/>
      <c r="S319" s="18"/>
    </row>
    <row r="320" spans="16:19" ht="12.75">
      <c r="P320" s="18"/>
      <c r="Q320" s="18"/>
      <c r="R320" s="18"/>
      <c r="S320" s="18"/>
    </row>
    <row r="321" spans="16:19" ht="12.75">
      <c r="P321" s="18"/>
      <c r="Q321" s="18"/>
      <c r="R321" s="18"/>
      <c r="S321" s="18"/>
    </row>
    <row r="322" spans="16:19" ht="12.75">
      <c r="P322" s="18"/>
      <c r="Q322" s="18"/>
      <c r="R322" s="18"/>
      <c r="S322" s="18"/>
    </row>
    <row r="323" spans="16:19" ht="12.75">
      <c r="P323" s="18"/>
      <c r="Q323" s="18"/>
      <c r="R323" s="18"/>
      <c r="S323" s="18"/>
    </row>
    <row r="324" spans="16:19" ht="12.75">
      <c r="P324" s="18"/>
      <c r="Q324" s="18"/>
      <c r="R324" s="18"/>
      <c r="S324" s="18"/>
    </row>
    <row r="325" spans="16:19" ht="12.75">
      <c r="P325" s="18"/>
      <c r="Q325" s="18"/>
      <c r="R325" s="18"/>
      <c r="S325" s="18"/>
    </row>
    <row r="326" spans="16:19" ht="12.75">
      <c r="P326" s="18"/>
      <c r="Q326" s="18"/>
      <c r="R326" s="18"/>
      <c r="S326" s="18"/>
    </row>
    <row r="327" spans="16:19" ht="12.75">
      <c r="P327" s="18"/>
      <c r="Q327" s="18"/>
      <c r="R327" s="18"/>
      <c r="S327" s="18"/>
    </row>
    <row r="328" spans="16:19" ht="12.75">
      <c r="P328" s="18"/>
      <c r="Q328" s="18"/>
      <c r="R328" s="18"/>
      <c r="S328" s="18"/>
    </row>
    <row r="329" spans="16:19" ht="12.75">
      <c r="P329" s="18"/>
      <c r="Q329" s="18"/>
      <c r="R329" s="18"/>
      <c r="S329" s="18"/>
    </row>
    <row r="330" spans="16:19" ht="12.75">
      <c r="P330" s="18"/>
      <c r="Q330" s="18"/>
      <c r="R330" s="18"/>
      <c r="S330" s="18"/>
    </row>
    <row r="331" spans="16:19" ht="12.75">
      <c r="P331" s="18"/>
      <c r="Q331" s="18"/>
      <c r="R331" s="18"/>
      <c r="S331" s="18"/>
    </row>
    <row r="332" spans="16:19" ht="12.75">
      <c r="P332" s="18"/>
      <c r="Q332" s="18"/>
      <c r="R332" s="18"/>
      <c r="S332" s="18"/>
    </row>
    <row r="333" spans="16:19" ht="12.75">
      <c r="P333" s="18"/>
      <c r="Q333" s="18"/>
      <c r="R333" s="18"/>
      <c r="S333" s="18"/>
    </row>
    <row r="334" spans="16:19" ht="12.75">
      <c r="P334" s="18"/>
      <c r="Q334" s="18"/>
      <c r="R334" s="18"/>
      <c r="S334" s="18"/>
    </row>
    <row r="335" spans="16:19" ht="12.75">
      <c r="P335" s="18"/>
      <c r="Q335" s="18"/>
      <c r="R335" s="18"/>
      <c r="S335" s="18"/>
    </row>
    <row r="336" spans="16:19" ht="12.75">
      <c r="P336" s="18"/>
      <c r="Q336" s="18"/>
      <c r="R336" s="18"/>
      <c r="S336" s="18"/>
    </row>
    <row r="337" spans="16:19" ht="12.75">
      <c r="P337" s="18"/>
      <c r="Q337" s="18"/>
      <c r="R337" s="18"/>
      <c r="S337" s="18"/>
    </row>
    <row r="338" spans="16:19" ht="12.75">
      <c r="P338" s="18"/>
      <c r="Q338" s="18"/>
      <c r="R338" s="18"/>
      <c r="S338" s="18"/>
    </row>
    <row r="339" spans="16:19" ht="12.75">
      <c r="P339" s="18"/>
      <c r="Q339" s="18"/>
      <c r="R339" s="18"/>
      <c r="S339" s="18"/>
    </row>
    <row r="340" spans="16:19" ht="12.75">
      <c r="P340" s="18"/>
      <c r="Q340" s="18"/>
      <c r="R340" s="18"/>
      <c r="S340" s="18"/>
    </row>
    <row r="341" spans="16:19" ht="12.75">
      <c r="P341" s="18"/>
      <c r="Q341" s="18"/>
      <c r="R341" s="18"/>
      <c r="S341" s="18"/>
    </row>
    <row r="342" spans="16:19" ht="12.75">
      <c r="P342" s="18"/>
      <c r="Q342" s="18"/>
      <c r="R342" s="18"/>
      <c r="S342" s="18"/>
    </row>
    <row r="343" spans="16:19" ht="12.75">
      <c r="P343" s="18"/>
      <c r="Q343" s="18"/>
      <c r="R343" s="18"/>
      <c r="S343" s="18"/>
    </row>
  </sheetData>
  <mergeCells count="3">
    <mergeCell ref="E3:F3"/>
    <mergeCell ref="A1:S1"/>
    <mergeCell ref="A2:S2"/>
  </mergeCells>
  <printOptions horizontalCentered="1"/>
  <pageMargins left="0.75" right="0.75" top="1.968503937007874" bottom="1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75" workbookViewId="0" topLeftCell="A1">
      <selection activeCell="E70" sqref="E70"/>
    </sheetView>
  </sheetViews>
  <sheetFormatPr defaultColWidth="11.421875" defaultRowHeight="12.75"/>
  <cols>
    <col min="1" max="1" width="5.8515625" style="0" customWidth="1"/>
    <col min="2" max="2" width="6.8515625" style="0" customWidth="1"/>
    <col min="3" max="3" width="11.28125" style="0" customWidth="1"/>
    <col min="4" max="4" width="24.140625" style="0" customWidth="1"/>
    <col min="5" max="5" width="10.28125" style="0" customWidth="1"/>
    <col min="6" max="6" width="5.57421875" style="0" customWidth="1"/>
    <col min="7" max="7" width="12.140625" style="0" customWidth="1"/>
    <col min="8" max="8" width="17.8515625" style="0" customWidth="1"/>
    <col min="9" max="13" width="5.140625" style="0" customWidth="1"/>
    <col min="14" max="14" width="5.140625" style="3" customWidth="1"/>
    <col min="15" max="17" width="5.140625" style="0" customWidth="1"/>
    <col min="18" max="18" width="1.1484375" style="0" customWidth="1"/>
  </cols>
  <sheetData>
    <row r="1" spans="1:17" s="22" customFormat="1" ht="24" customHeight="1">
      <c r="A1" s="21" t="s">
        <v>149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4"/>
      <c r="O1" s="21"/>
      <c r="P1" s="21"/>
      <c r="Q1" s="21"/>
    </row>
    <row r="2" spans="1:17" s="22" customFormat="1" ht="24" customHeight="1">
      <c r="A2" s="23" t="s">
        <v>150</v>
      </c>
      <c r="B2" s="23"/>
      <c r="C2" s="23"/>
      <c r="D2" s="23"/>
      <c r="E2" s="23"/>
      <c r="F2" s="23"/>
      <c r="G2" s="23"/>
      <c r="H2" s="23"/>
      <c r="I2" s="23"/>
      <c r="J2" s="42" t="s">
        <v>151</v>
      </c>
      <c r="K2" s="43"/>
      <c r="L2" s="43"/>
      <c r="M2" s="43"/>
      <c r="N2" s="43"/>
      <c r="O2" s="43"/>
      <c r="P2" s="43"/>
      <c r="Q2" s="23"/>
    </row>
    <row r="3" spans="7:8" ht="12.75" customHeight="1">
      <c r="G3" s="41"/>
      <c r="H3" s="41"/>
    </row>
    <row r="4" spans="1:17" s="22" customFormat="1" ht="20.25" customHeight="1">
      <c r="A4" s="27" t="s">
        <v>135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7"/>
      <c r="P4" s="27"/>
      <c r="Q4" s="27"/>
    </row>
    <row r="5" spans="1:17" ht="15.75" customHeight="1">
      <c r="A5" s="12" t="s">
        <v>200</v>
      </c>
      <c r="B5" s="12" t="s">
        <v>143</v>
      </c>
      <c r="C5" s="44" t="s">
        <v>137</v>
      </c>
      <c r="D5" s="44"/>
      <c r="E5" s="12" t="s">
        <v>136</v>
      </c>
      <c r="F5" s="12" t="s">
        <v>144</v>
      </c>
      <c r="G5" s="20" t="s">
        <v>138</v>
      </c>
      <c r="H5" s="20" t="s">
        <v>139</v>
      </c>
      <c r="I5" s="12" t="s">
        <v>140</v>
      </c>
      <c r="J5" s="12" t="s">
        <v>141</v>
      </c>
      <c r="K5" s="12" t="s">
        <v>142</v>
      </c>
      <c r="L5" s="12" t="s">
        <v>90</v>
      </c>
      <c r="M5" s="12" t="s">
        <v>91</v>
      </c>
      <c r="N5" s="12">
        <v>0</v>
      </c>
      <c r="O5" s="12">
        <v>1</v>
      </c>
      <c r="P5" s="12">
        <v>2</v>
      </c>
      <c r="Q5" s="12">
        <v>3</v>
      </c>
    </row>
    <row r="6" spans="1:13" ht="15">
      <c r="A6" s="14">
        <v>1</v>
      </c>
      <c r="B6" s="12">
        <v>4</v>
      </c>
      <c r="C6" t="s">
        <v>24</v>
      </c>
      <c r="D6" t="s">
        <v>25</v>
      </c>
      <c r="E6" s="2">
        <v>2381</v>
      </c>
      <c r="F6" s="1" t="s">
        <v>2</v>
      </c>
      <c r="G6" t="s">
        <v>3</v>
      </c>
      <c r="H6" t="s">
        <v>172</v>
      </c>
      <c r="I6" s="7">
        <v>0</v>
      </c>
      <c r="J6" s="7">
        <v>1</v>
      </c>
      <c r="K6" s="7">
        <v>1</v>
      </c>
      <c r="L6" s="7">
        <v>0</v>
      </c>
      <c r="M6" s="8">
        <f>SUM(I6:L6)</f>
        <v>2</v>
      </c>
    </row>
    <row r="7" spans="1:13" ht="15">
      <c r="A7" s="14">
        <v>2</v>
      </c>
      <c r="B7" s="12">
        <v>2</v>
      </c>
      <c r="C7" t="s">
        <v>0</v>
      </c>
      <c r="D7" t="s">
        <v>1</v>
      </c>
      <c r="E7" s="2">
        <v>2344</v>
      </c>
      <c r="F7" s="1" t="s">
        <v>2</v>
      </c>
      <c r="G7" t="s">
        <v>3</v>
      </c>
      <c r="H7" t="s">
        <v>4</v>
      </c>
      <c r="I7" s="7">
        <v>2</v>
      </c>
      <c r="J7" s="7">
        <v>2</v>
      </c>
      <c r="K7" s="7">
        <v>0</v>
      </c>
      <c r="L7" s="7">
        <v>0</v>
      </c>
      <c r="M7" s="8">
        <f>SUM(I7:L7)</f>
        <v>4</v>
      </c>
    </row>
    <row r="8" spans="1:13" ht="15">
      <c r="A8" s="14">
        <v>3</v>
      </c>
      <c r="B8" s="26">
        <v>8</v>
      </c>
      <c r="C8" t="s">
        <v>24</v>
      </c>
      <c r="D8" t="s">
        <v>98</v>
      </c>
      <c r="E8" s="2">
        <v>2429</v>
      </c>
      <c r="F8" s="1" t="s">
        <v>33</v>
      </c>
      <c r="G8" t="s">
        <v>3</v>
      </c>
      <c r="H8" t="s">
        <v>16</v>
      </c>
      <c r="I8" s="7">
        <v>7</v>
      </c>
      <c r="J8" s="7">
        <v>2</v>
      </c>
      <c r="K8" s="7">
        <v>2</v>
      </c>
      <c r="L8" s="7">
        <v>0</v>
      </c>
      <c r="M8" s="8">
        <f>SUM(I8:L8)</f>
        <v>11</v>
      </c>
    </row>
    <row r="9" spans="1:13" ht="15">
      <c r="A9" s="14">
        <v>4</v>
      </c>
      <c r="B9" s="12">
        <v>5</v>
      </c>
      <c r="C9" t="s">
        <v>6</v>
      </c>
      <c r="D9" t="s">
        <v>28</v>
      </c>
      <c r="E9" s="2">
        <v>2321</v>
      </c>
      <c r="F9" s="1" t="s">
        <v>11</v>
      </c>
      <c r="G9" t="s">
        <v>183</v>
      </c>
      <c r="H9" t="s">
        <v>29</v>
      </c>
      <c r="I9" s="7">
        <v>7</v>
      </c>
      <c r="J9" s="7">
        <v>2</v>
      </c>
      <c r="K9" s="7">
        <v>7</v>
      </c>
      <c r="L9" s="7">
        <v>0</v>
      </c>
      <c r="M9" s="8">
        <f>SUM(I9:L9)</f>
        <v>16</v>
      </c>
    </row>
    <row r="10" spans="1:13" ht="15">
      <c r="A10" s="14">
        <v>5</v>
      </c>
      <c r="B10" s="12">
        <v>6</v>
      </c>
      <c r="C10" t="s">
        <v>9</v>
      </c>
      <c r="D10" t="s">
        <v>10</v>
      </c>
      <c r="E10" s="2">
        <v>1670</v>
      </c>
      <c r="F10" s="1" t="s">
        <v>11</v>
      </c>
      <c r="G10" t="s">
        <v>8</v>
      </c>
      <c r="H10" t="s">
        <v>12</v>
      </c>
      <c r="I10" s="7">
        <v>18</v>
      </c>
      <c r="J10" s="7">
        <v>3</v>
      </c>
      <c r="K10" s="7">
        <v>6</v>
      </c>
      <c r="L10" s="7">
        <v>0</v>
      </c>
      <c r="M10" s="8">
        <f>SUM(I10:L10)</f>
        <v>27</v>
      </c>
    </row>
    <row r="11" spans="1:13" ht="15">
      <c r="A11" s="45" t="s">
        <v>204</v>
      </c>
      <c r="B11" s="12">
        <v>7</v>
      </c>
      <c r="C11" t="s">
        <v>17</v>
      </c>
      <c r="D11" t="s">
        <v>18</v>
      </c>
      <c r="E11" s="2">
        <v>13016</v>
      </c>
      <c r="F11" s="1" t="s">
        <v>11</v>
      </c>
      <c r="G11" t="s">
        <v>20</v>
      </c>
      <c r="H11" t="s">
        <v>19</v>
      </c>
      <c r="I11" s="7">
        <v>0</v>
      </c>
      <c r="J11" s="7">
        <v>0</v>
      </c>
      <c r="K11" s="7">
        <v>0</v>
      </c>
      <c r="L11" s="7">
        <v>0</v>
      </c>
      <c r="M11" s="8" t="s">
        <v>204</v>
      </c>
    </row>
    <row r="13" spans="1:17" ht="20.25" customHeight="1">
      <c r="A13" s="27" t="s">
        <v>145</v>
      </c>
      <c r="B13" s="27"/>
      <c r="C13" s="27"/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29"/>
      <c r="P13" s="29"/>
      <c r="Q13" s="29"/>
    </row>
    <row r="14" spans="1:17" ht="15.75" customHeight="1">
      <c r="A14" s="12" t="s">
        <v>200</v>
      </c>
      <c r="B14" s="12" t="s">
        <v>143</v>
      </c>
      <c r="C14" s="44" t="s">
        <v>137</v>
      </c>
      <c r="D14" s="44"/>
      <c r="E14" s="12" t="s">
        <v>136</v>
      </c>
      <c r="F14" s="12" t="s">
        <v>144</v>
      </c>
      <c r="G14" s="20" t="s">
        <v>138</v>
      </c>
      <c r="H14" s="20" t="s">
        <v>139</v>
      </c>
      <c r="I14" s="12" t="s">
        <v>140</v>
      </c>
      <c r="J14" s="12" t="s">
        <v>141</v>
      </c>
      <c r="K14" s="12" t="s">
        <v>142</v>
      </c>
      <c r="L14" s="12" t="s">
        <v>90</v>
      </c>
      <c r="M14" s="12" t="s">
        <v>91</v>
      </c>
      <c r="N14" s="12">
        <v>0</v>
      </c>
      <c r="O14" s="12">
        <v>1</v>
      </c>
      <c r="P14" s="12">
        <v>2</v>
      </c>
      <c r="Q14" s="12">
        <v>3</v>
      </c>
    </row>
    <row r="15" spans="1:13" ht="15">
      <c r="A15" s="14">
        <v>1</v>
      </c>
      <c r="B15" s="14">
        <v>17</v>
      </c>
      <c r="C15" t="s">
        <v>34</v>
      </c>
      <c r="D15" t="s">
        <v>35</v>
      </c>
      <c r="E15" s="2">
        <v>2000</v>
      </c>
      <c r="F15" s="1" t="s">
        <v>7</v>
      </c>
      <c r="G15" t="s">
        <v>3</v>
      </c>
      <c r="H15" t="s">
        <v>16</v>
      </c>
      <c r="I15" s="7">
        <v>1</v>
      </c>
      <c r="J15" s="7">
        <v>3</v>
      </c>
      <c r="K15" s="7">
        <v>1</v>
      </c>
      <c r="L15" s="7">
        <v>0</v>
      </c>
      <c r="M15" s="8">
        <f aca="true" t="shared" si="0" ref="M15:M23">SUM(I15:L15)</f>
        <v>5</v>
      </c>
    </row>
    <row r="16" spans="1:13" ht="15">
      <c r="A16" s="14">
        <v>2</v>
      </c>
      <c r="B16" s="14">
        <v>19</v>
      </c>
      <c r="C16" t="s">
        <v>38</v>
      </c>
      <c r="D16" t="s">
        <v>39</v>
      </c>
      <c r="E16" s="2">
        <v>13228</v>
      </c>
      <c r="F16" s="1" t="s">
        <v>7</v>
      </c>
      <c r="G16" t="s">
        <v>3</v>
      </c>
      <c r="H16" t="s">
        <v>157</v>
      </c>
      <c r="I16" s="7">
        <v>3</v>
      </c>
      <c r="J16" s="7">
        <v>4</v>
      </c>
      <c r="K16" s="7">
        <v>1</v>
      </c>
      <c r="L16" s="7">
        <v>0</v>
      </c>
      <c r="M16" s="8">
        <f t="shared" si="0"/>
        <v>8</v>
      </c>
    </row>
    <row r="17" spans="1:13" ht="15">
      <c r="A17" s="14">
        <v>3</v>
      </c>
      <c r="B17" s="14">
        <v>44</v>
      </c>
      <c r="C17" t="s">
        <v>36</v>
      </c>
      <c r="D17" t="s">
        <v>37</v>
      </c>
      <c r="E17" s="2">
        <v>2251</v>
      </c>
      <c r="F17" s="1" t="s">
        <v>2</v>
      </c>
      <c r="G17" t="s">
        <v>8</v>
      </c>
      <c r="H17" t="s">
        <v>4</v>
      </c>
      <c r="I17" s="7">
        <v>0</v>
      </c>
      <c r="J17" s="7">
        <v>8</v>
      </c>
      <c r="K17" s="7">
        <v>1</v>
      </c>
      <c r="L17" s="7">
        <v>0</v>
      </c>
      <c r="M17" s="8">
        <f t="shared" si="0"/>
        <v>9</v>
      </c>
    </row>
    <row r="18" spans="1:13" ht="15">
      <c r="A18" s="14">
        <v>4</v>
      </c>
      <c r="B18" s="14">
        <v>45</v>
      </c>
      <c r="C18" t="s">
        <v>114</v>
      </c>
      <c r="D18" t="s">
        <v>187</v>
      </c>
      <c r="E18" s="2">
        <v>2034</v>
      </c>
      <c r="F18" s="1" t="s">
        <v>74</v>
      </c>
      <c r="G18" t="s">
        <v>8</v>
      </c>
      <c r="H18" t="s">
        <v>172</v>
      </c>
      <c r="I18" s="7">
        <v>10</v>
      </c>
      <c r="J18" s="7">
        <v>2</v>
      </c>
      <c r="K18" s="7">
        <v>3</v>
      </c>
      <c r="L18" s="7">
        <v>0</v>
      </c>
      <c r="M18" s="8">
        <f t="shared" si="0"/>
        <v>15</v>
      </c>
    </row>
    <row r="19" spans="1:13" ht="15">
      <c r="A19" s="14">
        <v>5</v>
      </c>
      <c r="B19" s="14">
        <v>16</v>
      </c>
      <c r="C19" t="s">
        <v>81</v>
      </c>
      <c r="D19" t="s">
        <v>103</v>
      </c>
      <c r="E19" s="2">
        <v>2234</v>
      </c>
      <c r="F19" s="1" t="s">
        <v>2</v>
      </c>
      <c r="G19" t="s">
        <v>3</v>
      </c>
      <c r="H19" t="s">
        <v>16</v>
      </c>
      <c r="I19" s="7">
        <v>10</v>
      </c>
      <c r="J19" s="7">
        <v>11</v>
      </c>
      <c r="K19" s="7">
        <v>6</v>
      </c>
      <c r="L19" s="7">
        <v>0</v>
      </c>
      <c r="M19" s="8">
        <f t="shared" si="0"/>
        <v>27</v>
      </c>
    </row>
    <row r="20" spans="1:13" ht="15">
      <c r="A20" s="14">
        <v>6</v>
      </c>
      <c r="B20" s="3">
        <v>47</v>
      </c>
      <c r="C20" t="s">
        <v>188</v>
      </c>
      <c r="D20" t="s">
        <v>26</v>
      </c>
      <c r="E20" s="2">
        <v>8315</v>
      </c>
      <c r="F20" s="1" t="s">
        <v>74</v>
      </c>
      <c r="G20" t="s">
        <v>8</v>
      </c>
      <c r="H20" t="s">
        <v>27</v>
      </c>
      <c r="I20" s="7">
        <v>14</v>
      </c>
      <c r="J20" s="7">
        <v>5</v>
      </c>
      <c r="K20" s="7">
        <v>10</v>
      </c>
      <c r="L20" s="7">
        <v>0</v>
      </c>
      <c r="M20" s="8">
        <f t="shared" si="0"/>
        <v>29</v>
      </c>
    </row>
    <row r="21" spans="1:13" ht="15">
      <c r="A21" s="14">
        <v>7</v>
      </c>
      <c r="B21" s="14">
        <v>20</v>
      </c>
      <c r="C21" t="s">
        <v>108</v>
      </c>
      <c r="D21" t="s">
        <v>158</v>
      </c>
      <c r="E21" s="2">
        <v>6169</v>
      </c>
      <c r="F21" s="1" t="s">
        <v>11</v>
      </c>
      <c r="G21" t="s">
        <v>159</v>
      </c>
      <c r="H21" t="s">
        <v>122</v>
      </c>
      <c r="I21" s="7">
        <v>15</v>
      </c>
      <c r="J21" s="7">
        <v>7</v>
      </c>
      <c r="K21" s="7">
        <v>25</v>
      </c>
      <c r="L21" s="7">
        <v>0</v>
      </c>
      <c r="M21" s="8">
        <f t="shared" si="0"/>
        <v>47</v>
      </c>
    </row>
    <row r="22" spans="1:13" ht="15">
      <c r="A22" s="14">
        <v>8</v>
      </c>
      <c r="B22" s="14">
        <v>41</v>
      </c>
      <c r="C22" t="s">
        <v>0</v>
      </c>
      <c r="D22" t="s">
        <v>166</v>
      </c>
      <c r="E22" s="2">
        <v>4072</v>
      </c>
      <c r="F22" s="1" t="s">
        <v>11</v>
      </c>
      <c r="G22" t="s">
        <v>3</v>
      </c>
      <c r="H22" t="s">
        <v>116</v>
      </c>
      <c r="I22" s="7">
        <v>22</v>
      </c>
      <c r="J22" s="7">
        <v>21</v>
      </c>
      <c r="K22" s="7">
        <v>18</v>
      </c>
      <c r="L22" s="7">
        <v>0</v>
      </c>
      <c r="M22" s="8">
        <f t="shared" si="0"/>
        <v>61</v>
      </c>
    </row>
    <row r="23" spans="1:13" ht="15">
      <c r="A23" s="14">
        <v>9</v>
      </c>
      <c r="B23" s="14">
        <v>18</v>
      </c>
      <c r="C23" t="s">
        <v>43</v>
      </c>
      <c r="D23" t="s">
        <v>44</v>
      </c>
      <c r="E23" s="2">
        <v>13199</v>
      </c>
      <c r="F23" s="1" t="s">
        <v>11</v>
      </c>
      <c r="G23" t="s">
        <v>3</v>
      </c>
      <c r="H23" t="s">
        <v>157</v>
      </c>
      <c r="I23" s="7">
        <v>28</v>
      </c>
      <c r="J23" s="7">
        <v>17</v>
      </c>
      <c r="K23" s="7">
        <v>17</v>
      </c>
      <c r="L23" s="7">
        <v>0</v>
      </c>
      <c r="M23" s="8">
        <f t="shared" si="0"/>
        <v>62</v>
      </c>
    </row>
    <row r="24" spans="1:13" ht="15">
      <c r="A24" s="45" t="s">
        <v>204</v>
      </c>
      <c r="B24" s="14">
        <v>43</v>
      </c>
      <c r="C24" t="s">
        <v>65</v>
      </c>
      <c r="D24" t="s">
        <v>107</v>
      </c>
      <c r="E24" s="2">
        <v>2451</v>
      </c>
      <c r="F24" s="1" t="s">
        <v>33</v>
      </c>
      <c r="G24" t="s">
        <v>8</v>
      </c>
      <c r="H24" t="s">
        <v>201</v>
      </c>
      <c r="I24" s="7">
        <v>0</v>
      </c>
      <c r="J24" s="7">
        <v>0</v>
      </c>
      <c r="K24" s="7">
        <v>0</v>
      </c>
      <c r="L24" s="7">
        <v>0</v>
      </c>
      <c r="M24" s="8" t="s">
        <v>204</v>
      </c>
    </row>
    <row r="25" spans="1:13" ht="15">
      <c r="A25" s="45" t="s">
        <v>204</v>
      </c>
      <c r="B25" s="3">
        <v>46</v>
      </c>
      <c r="C25" t="s">
        <v>21</v>
      </c>
      <c r="D25" t="s">
        <v>22</v>
      </c>
      <c r="E25" s="2">
        <v>13052</v>
      </c>
      <c r="F25" s="1" t="s">
        <v>23</v>
      </c>
      <c r="G25" t="s">
        <v>47</v>
      </c>
      <c r="H25" t="s">
        <v>19</v>
      </c>
      <c r="I25" s="7">
        <v>0</v>
      </c>
      <c r="J25" s="7">
        <v>0</v>
      </c>
      <c r="K25" s="7">
        <v>0</v>
      </c>
      <c r="L25" s="7">
        <v>0</v>
      </c>
      <c r="M25" s="8" t="s">
        <v>204</v>
      </c>
    </row>
    <row r="27" spans="1:17" s="22" customFormat="1" ht="20.25" customHeight="1">
      <c r="A27" s="31" t="s">
        <v>147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1"/>
      <c r="P27" s="31"/>
      <c r="Q27" s="31"/>
    </row>
    <row r="28" spans="1:17" ht="12.75">
      <c r="A28" s="12" t="s">
        <v>200</v>
      </c>
      <c r="B28" s="12" t="s">
        <v>143</v>
      </c>
      <c r="C28" s="44" t="s">
        <v>137</v>
      </c>
      <c r="D28" s="44"/>
      <c r="E28" s="12" t="s">
        <v>136</v>
      </c>
      <c r="F28" s="12" t="s">
        <v>144</v>
      </c>
      <c r="G28" s="20" t="s">
        <v>138</v>
      </c>
      <c r="H28" s="20" t="s">
        <v>139</v>
      </c>
      <c r="I28" s="12" t="s">
        <v>140</v>
      </c>
      <c r="J28" s="12" t="s">
        <v>141</v>
      </c>
      <c r="K28" s="12" t="s">
        <v>142</v>
      </c>
      <c r="L28" s="12" t="s">
        <v>90</v>
      </c>
      <c r="M28" s="12" t="s">
        <v>91</v>
      </c>
      <c r="N28" s="12">
        <v>0</v>
      </c>
      <c r="O28" s="12">
        <v>1</v>
      </c>
      <c r="P28" s="12">
        <v>2</v>
      </c>
      <c r="Q28" s="12">
        <v>3</v>
      </c>
    </row>
    <row r="29" spans="1:15" ht="15">
      <c r="A29" s="14">
        <v>1</v>
      </c>
      <c r="B29" s="14">
        <v>112</v>
      </c>
      <c r="C29" t="s">
        <v>81</v>
      </c>
      <c r="D29" t="s">
        <v>82</v>
      </c>
      <c r="E29" s="2">
        <v>2542</v>
      </c>
      <c r="F29" s="1" t="s">
        <v>2</v>
      </c>
      <c r="G29" t="s">
        <v>3</v>
      </c>
      <c r="H29" t="s">
        <v>172</v>
      </c>
      <c r="I29" s="7">
        <v>4</v>
      </c>
      <c r="J29" s="7">
        <v>2</v>
      </c>
      <c r="K29" s="7">
        <v>0</v>
      </c>
      <c r="L29" s="7">
        <v>0</v>
      </c>
      <c r="M29" s="8">
        <f aca="true" t="shared" si="1" ref="M29:M45">SUM(I29:L29)</f>
        <v>6</v>
      </c>
      <c r="N29" s="19">
        <v>20</v>
      </c>
      <c r="O29" s="19">
        <v>3</v>
      </c>
    </row>
    <row r="30" spans="1:15" ht="15">
      <c r="A30" s="14">
        <v>2</v>
      </c>
      <c r="B30" s="14">
        <v>122</v>
      </c>
      <c r="C30" t="s">
        <v>41</v>
      </c>
      <c r="D30" t="s">
        <v>78</v>
      </c>
      <c r="E30" s="2">
        <v>91126</v>
      </c>
      <c r="F30" s="1" t="s">
        <v>2</v>
      </c>
      <c r="G30" t="s">
        <v>32</v>
      </c>
      <c r="H30" t="s">
        <v>197</v>
      </c>
      <c r="I30" s="7">
        <v>3</v>
      </c>
      <c r="J30" s="7">
        <v>3</v>
      </c>
      <c r="K30" s="7">
        <v>0</v>
      </c>
      <c r="L30" s="7">
        <v>0</v>
      </c>
      <c r="M30" s="8">
        <f t="shared" si="1"/>
        <v>6</v>
      </c>
      <c r="N30" s="19">
        <v>20</v>
      </c>
      <c r="O30" s="19">
        <v>2</v>
      </c>
    </row>
    <row r="31" spans="1:15" ht="15">
      <c r="A31" s="14">
        <v>3</v>
      </c>
      <c r="B31" s="14">
        <v>111</v>
      </c>
      <c r="C31" t="s">
        <v>14</v>
      </c>
      <c r="D31" t="s">
        <v>77</v>
      </c>
      <c r="E31" s="2">
        <v>2141</v>
      </c>
      <c r="F31" s="1" t="s">
        <v>11</v>
      </c>
      <c r="G31" t="s">
        <v>57</v>
      </c>
      <c r="H31" t="s">
        <v>172</v>
      </c>
      <c r="I31" s="7">
        <v>5</v>
      </c>
      <c r="J31" s="7">
        <v>1</v>
      </c>
      <c r="K31" s="7">
        <v>1</v>
      </c>
      <c r="L31" s="7">
        <v>0</v>
      </c>
      <c r="M31" s="8">
        <f t="shared" si="1"/>
        <v>7</v>
      </c>
      <c r="N31" s="19"/>
      <c r="O31" s="19"/>
    </row>
    <row r="32" spans="1:15" ht="15">
      <c r="A32" s="14">
        <v>4</v>
      </c>
      <c r="B32" s="14">
        <v>102</v>
      </c>
      <c r="C32" t="s">
        <v>81</v>
      </c>
      <c r="D32" t="s">
        <v>117</v>
      </c>
      <c r="E32" s="2">
        <v>2233</v>
      </c>
      <c r="F32" s="1" t="s">
        <v>153</v>
      </c>
      <c r="G32" t="s">
        <v>57</v>
      </c>
      <c r="H32" t="s">
        <v>16</v>
      </c>
      <c r="I32" s="7">
        <v>5</v>
      </c>
      <c r="J32" s="7">
        <v>4</v>
      </c>
      <c r="K32" s="7">
        <v>2</v>
      </c>
      <c r="L32" s="7">
        <v>0</v>
      </c>
      <c r="M32" s="8">
        <f t="shared" si="1"/>
        <v>11</v>
      </c>
      <c r="N32" s="19"/>
      <c r="O32" s="19"/>
    </row>
    <row r="33" spans="1:15" ht="15">
      <c r="A33" s="14">
        <v>5</v>
      </c>
      <c r="B33" s="14">
        <v>105</v>
      </c>
      <c r="C33" t="s">
        <v>155</v>
      </c>
      <c r="D33" t="s">
        <v>154</v>
      </c>
      <c r="E33" s="2">
        <v>10118</v>
      </c>
      <c r="F33" s="1" t="s">
        <v>153</v>
      </c>
      <c r="G33" t="s">
        <v>47</v>
      </c>
      <c r="H33" t="s">
        <v>156</v>
      </c>
      <c r="I33" s="7">
        <v>6</v>
      </c>
      <c r="J33" s="7">
        <v>9</v>
      </c>
      <c r="K33" s="7">
        <v>1</v>
      </c>
      <c r="L33" s="7">
        <v>0</v>
      </c>
      <c r="M33" s="8">
        <f t="shared" si="1"/>
        <v>16</v>
      </c>
      <c r="N33" s="19"/>
      <c r="O33" s="19"/>
    </row>
    <row r="34" spans="1:15" ht="15">
      <c r="A34" s="14">
        <v>6</v>
      </c>
      <c r="B34" s="14">
        <v>110</v>
      </c>
      <c r="C34" t="s">
        <v>75</v>
      </c>
      <c r="D34" t="s">
        <v>76</v>
      </c>
      <c r="E34" s="2">
        <v>13299</v>
      </c>
      <c r="F34" s="1" t="s">
        <v>2</v>
      </c>
      <c r="G34" t="s">
        <v>32</v>
      </c>
      <c r="H34" t="s">
        <v>199</v>
      </c>
      <c r="I34" s="7">
        <v>8</v>
      </c>
      <c r="J34" s="7">
        <v>8</v>
      </c>
      <c r="K34" s="7">
        <v>2</v>
      </c>
      <c r="L34" s="7">
        <v>0</v>
      </c>
      <c r="M34" s="8">
        <f t="shared" si="1"/>
        <v>18</v>
      </c>
      <c r="N34" s="19"/>
      <c r="O34" s="19"/>
    </row>
    <row r="35" spans="1:15" ht="15">
      <c r="A35" s="14">
        <v>7</v>
      </c>
      <c r="B35" s="14">
        <v>108</v>
      </c>
      <c r="C35" t="s">
        <v>79</v>
      </c>
      <c r="D35" t="s">
        <v>80</v>
      </c>
      <c r="E35" s="2">
        <v>2497</v>
      </c>
      <c r="F35" s="1" t="s">
        <v>2</v>
      </c>
      <c r="G35" t="s">
        <v>57</v>
      </c>
      <c r="H35" t="s">
        <v>116</v>
      </c>
      <c r="I35" s="7">
        <v>8</v>
      </c>
      <c r="J35" s="7">
        <v>8</v>
      </c>
      <c r="K35" s="7">
        <v>5</v>
      </c>
      <c r="L35" s="7">
        <v>0</v>
      </c>
      <c r="M35" s="8">
        <f t="shared" si="1"/>
        <v>21</v>
      </c>
      <c r="N35" s="19"/>
      <c r="O35" s="19"/>
    </row>
    <row r="36" spans="1:15" ht="15">
      <c r="A36" s="14">
        <v>8</v>
      </c>
      <c r="B36" s="14">
        <v>106</v>
      </c>
      <c r="C36" t="s">
        <v>48</v>
      </c>
      <c r="D36" t="s">
        <v>163</v>
      </c>
      <c r="E36" s="2">
        <v>1574</v>
      </c>
      <c r="F36" s="1" t="s">
        <v>2</v>
      </c>
      <c r="G36" t="s">
        <v>3</v>
      </c>
      <c r="H36" t="s">
        <v>126</v>
      </c>
      <c r="I36" s="7">
        <v>5</v>
      </c>
      <c r="J36" s="7">
        <v>10</v>
      </c>
      <c r="K36" s="7">
        <v>9</v>
      </c>
      <c r="L36" s="7">
        <v>0</v>
      </c>
      <c r="M36" s="8">
        <f t="shared" si="1"/>
        <v>24</v>
      </c>
      <c r="N36" s="19"/>
      <c r="O36" s="19"/>
    </row>
    <row r="37" spans="1:15" ht="15">
      <c r="A37" s="14">
        <v>9</v>
      </c>
      <c r="B37" s="14">
        <v>119</v>
      </c>
      <c r="C37" t="s">
        <v>102</v>
      </c>
      <c r="D37" t="s">
        <v>101</v>
      </c>
      <c r="E37" s="2">
        <v>2395</v>
      </c>
      <c r="F37" s="1" t="s">
        <v>11</v>
      </c>
      <c r="G37" t="s">
        <v>3</v>
      </c>
      <c r="H37" t="s">
        <v>126</v>
      </c>
      <c r="I37" s="7">
        <v>7</v>
      </c>
      <c r="J37" s="7">
        <v>12</v>
      </c>
      <c r="K37" s="7">
        <v>8</v>
      </c>
      <c r="L37" s="7">
        <v>0</v>
      </c>
      <c r="M37" s="8">
        <f t="shared" si="1"/>
        <v>27</v>
      </c>
      <c r="N37" s="19">
        <v>15</v>
      </c>
      <c r="O37" s="19"/>
    </row>
    <row r="38" spans="1:15" ht="15">
      <c r="A38" s="14">
        <v>10</v>
      </c>
      <c r="B38" s="14">
        <v>101</v>
      </c>
      <c r="C38" t="s">
        <v>41</v>
      </c>
      <c r="D38" t="s">
        <v>42</v>
      </c>
      <c r="E38" s="2">
        <v>2232</v>
      </c>
      <c r="F38" s="1" t="s">
        <v>2</v>
      </c>
      <c r="G38" t="s">
        <v>8</v>
      </c>
      <c r="H38" t="s">
        <v>16</v>
      </c>
      <c r="I38" s="7">
        <v>11</v>
      </c>
      <c r="J38" s="7">
        <v>11</v>
      </c>
      <c r="K38" s="7">
        <v>5</v>
      </c>
      <c r="L38" s="7">
        <v>0</v>
      </c>
      <c r="M38" s="8">
        <f t="shared" si="1"/>
        <v>27</v>
      </c>
      <c r="N38" s="19">
        <v>13</v>
      </c>
      <c r="O38" s="19"/>
    </row>
    <row r="39" spans="1:15" ht="15">
      <c r="A39" s="14">
        <v>11</v>
      </c>
      <c r="B39" s="14">
        <v>118</v>
      </c>
      <c r="C39" t="s">
        <v>121</v>
      </c>
      <c r="D39" t="s">
        <v>120</v>
      </c>
      <c r="E39" s="2">
        <v>2187</v>
      </c>
      <c r="F39" s="1" t="s">
        <v>33</v>
      </c>
      <c r="G39" t="s">
        <v>8</v>
      </c>
      <c r="H39" t="s">
        <v>122</v>
      </c>
      <c r="I39" s="7">
        <v>15</v>
      </c>
      <c r="J39" s="7">
        <v>9</v>
      </c>
      <c r="K39" s="7">
        <v>3</v>
      </c>
      <c r="L39" s="7">
        <v>0</v>
      </c>
      <c r="M39" s="8">
        <f t="shared" si="1"/>
        <v>27</v>
      </c>
      <c r="N39" s="19">
        <v>12</v>
      </c>
      <c r="O39" s="19"/>
    </row>
    <row r="40" spans="1:15" ht="15">
      <c r="A40" s="14">
        <v>12</v>
      </c>
      <c r="B40" s="14">
        <v>113</v>
      </c>
      <c r="C40" t="s">
        <v>50</v>
      </c>
      <c r="D40" t="s">
        <v>175</v>
      </c>
      <c r="E40" s="2">
        <v>6242</v>
      </c>
      <c r="F40" s="1" t="s">
        <v>11</v>
      </c>
      <c r="G40" t="s">
        <v>57</v>
      </c>
      <c r="H40" t="s">
        <v>160</v>
      </c>
      <c r="I40" s="7">
        <v>10</v>
      </c>
      <c r="J40" s="7">
        <v>9</v>
      </c>
      <c r="K40" s="7">
        <v>10</v>
      </c>
      <c r="L40" s="7">
        <v>0</v>
      </c>
      <c r="M40" s="8">
        <f t="shared" si="1"/>
        <v>29</v>
      </c>
      <c r="N40" s="19"/>
      <c r="O40" s="19"/>
    </row>
    <row r="41" spans="1:15" ht="15">
      <c r="A41" s="14">
        <v>13</v>
      </c>
      <c r="B41" s="14">
        <v>107</v>
      </c>
      <c r="C41" t="s">
        <v>0</v>
      </c>
      <c r="D41" t="s">
        <v>118</v>
      </c>
      <c r="E41" s="2">
        <v>1681</v>
      </c>
      <c r="F41" s="1" t="s">
        <v>2</v>
      </c>
      <c r="G41" t="s">
        <v>119</v>
      </c>
      <c r="H41" t="s">
        <v>100</v>
      </c>
      <c r="I41" s="7">
        <v>12</v>
      </c>
      <c r="J41" s="7">
        <v>12</v>
      </c>
      <c r="K41" s="7">
        <v>12</v>
      </c>
      <c r="L41" s="7">
        <v>0</v>
      </c>
      <c r="M41" s="8">
        <f t="shared" si="1"/>
        <v>36</v>
      </c>
      <c r="N41" s="19"/>
      <c r="O41" s="19"/>
    </row>
    <row r="42" spans="1:15" ht="15">
      <c r="A42" s="14">
        <v>14</v>
      </c>
      <c r="B42" s="14">
        <v>116</v>
      </c>
      <c r="C42" t="s">
        <v>181</v>
      </c>
      <c r="D42" t="s">
        <v>180</v>
      </c>
      <c r="E42" s="2">
        <v>2663</v>
      </c>
      <c r="F42" s="1" t="s">
        <v>2</v>
      </c>
      <c r="G42" t="s">
        <v>32</v>
      </c>
      <c r="H42" t="s">
        <v>126</v>
      </c>
      <c r="I42" s="7">
        <v>16</v>
      </c>
      <c r="J42" s="7">
        <v>11</v>
      </c>
      <c r="K42" s="7">
        <v>10</v>
      </c>
      <c r="L42" s="7">
        <v>0</v>
      </c>
      <c r="M42" s="8">
        <f t="shared" si="1"/>
        <v>37</v>
      </c>
      <c r="N42" s="19"/>
      <c r="O42" s="19"/>
    </row>
    <row r="43" spans="1:15" ht="15">
      <c r="A43" s="14">
        <v>15</v>
      </c>
      <c r="B43" s="14">
        <v>115</v>
      </c>
      <c r="C43" t="s">
        <v>45</v>
      </c>
      <c r="D43" t="s">
        <v>179</v>
      </c>
      <c r="E43" s="2">
        <v>2523</v>
      </c>
      <c r="F43" s="1" t="s">
        <v>11</v>
      </c>
      <c r="G43" t="s">
        <v>57</v>
      </c>
      <c r="H43" t="s">
        <v>126</v>
      </c>
      <c r="I43" s="7">
        <v>16</v>
      </c>
      <c r="J43" s="7">
        <v>14</v>
      </c>
      <c r="K43" s="7">
        <v>11</v>
      </c>
      <c r="L43" s="7">
        <v>0</v>
      </c>
      <c r="M43" s="8">
        <f t="shared" si="1"/>
        <v>41</v>
      </c>
      <c r="N43" s="19"/>
      <c r="O43" s="19"/>
    </row>
    <row r="44" spans="1:15" ht="15">
      <c r="A44" s="14">
        <v>16</v>
      </c>
      <c r="B44" s="14">
        <v>114</v>
      </c>
      <c r="C44" t="s">
        <v>106</v>
      </c>
      <c r="D44" t="s">
        <v>178</v>
      </c>
      <c r="E44" s="2">
        <v>2420</v>
      </c>
      <c r="F44" s="1" t="s">
        <v>11</v>
      </c>
      <c r="G44" t="s">
        <v>57</v>
      </c>
      <c r="H44" t="s">
        <v>201</v>
      </c>
      <c r="I44" s="7">
        <v>12</v>
      </c>
      <c r="J44" s="7">
        <v>12</v>
      </c>
      <c r="K44" s="7">
        <v>21</v>
      </c>
      <c r="L44" s="7">
        <v>0</v>
      </c>
      <c r="M44" s="8">
        <f t="shared" si="1"/>
        <v>45</v>
      </c>
      <c r="N44" s="19"/>
      <c r="O44" s="19"/>
    </row>
    <row r="45" spans="1:15" ht="15">
      <c r="A45" s="14">
        <v>17</v>
      </c>
      <c r="B45" s="14">
        <v>121</v>
      </c>
      <c r="C45" t="s">
        <v>195</v>
      </c>
      <c r="D45" t="s">
        <v>194</v>
      </c>
      <c r="E45" s="2">
        <v>6323</v>
      </c>
      <c r="F45" s="1" t="s">
        <v>2</v>
      </c>
      <c r="G45" t="s">
        <v>57</v>
      </c>
      <c r="H45" t="s">
        <v>126</v>
      </c>
      <c r="I45" s="7">
        <v>24</v>
      </c>
      <c r="J45" s="7">
        <v>10</v>
      </c>
      <c r="K45" s="7">
        <v>16</v>
      </c>
      <c r="L45" s="7">
        <v>0</v>
      </c>
      <c r="M45" s="8">
        <f t="shared" si="1"/>
        <v>50</v>
      </c>
      <c r="N45" s="19">
        <v>10</v>
      </c>
      <c r="O45" s="19"/>
    </row>
    <row r="46" spans="1:15" ht="15">
      <c r="A46" s="45" t="s">
        <v>204</v>
      </c>
      <c r="B46" s="14">
        <v>109</v>
      </c>
      <c r="C46" t="s">
        <v>170</v>
      </c>
      <c r="D46" t="s">
        <v>168</v>
      </c>
      <c r="E46" s="2">
        <v>2260</v>
      </c>
      <c r="F46" s="1" t="s">
        <v>2</v>
      </c>
      <c r="G46" t="s">
        <v>57</v>
      </c>
      <c r="H46" t="s">
        <v>169</v>
      </c>
      <c r="I46" s="7">
        <v>0</v>
      </c>
      <c r="J46" s="7">
        <v>0</v>
      </c>
      <c r="K46" s="7">
        <v>0</v>
      </c>
      <c r="L46" s="7">
        <v>0</v>
      </c>
      <c r="M46" s="8" t="s">
        <v>204</v>
      </c>
      <c r="N46" s="19"/>
      <c r="O46" s="19"/>
    </row>
    <row r="47" spans="1:6" ht="12.75">
      <c r="A47" s="14"/>
      <c r="B47" s="14"/>
      <c r="E47" s="2"/>
      <c r="F47" s="1"/>
    </row>
    <row r="48" spans="1:17" ht="20.25" customHeight="1">
      <c r="A48" s="27" t="s">
        <v>146</v>
      </c>
      <c r="B48" s="27"/>
      <c r="C48" s="27"/>
      <c r="D48" s="27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29"/>
      <c r="P48" s="29"/>
      <c r="Q48" s="29"/>
    </row>
    <row r="49" spans="1:17" ht="12.75">
      <c r="A49" s="12" t="s">
        <v>200</v>
      </c>
      <c r="B49" s="12" t="s">
        <v>143</v>
      </c>
      <c r="C49" s="44" t="s">
        <v>137</v>
      </c>
      <c r="D49" s="44"/>
      <c r="E49" s="12" t="s">
        <v>136</v>
      </c>
      <c r="F49" s="12" t="s">
        <v>144</v>
      </c>
      <c r="G49" s="20" t="s">
        <v>138</v>
      </c>
      <c r="H49" s="20" t="s">
        <v>139</v>
      </c>
      <c r="I49" s="12" t="s">
        <v>140</v>
      </c>
      <c r="J49" s="12" t="s">
        <v>141</v>
      </c>
      <c r="K49" s="12" t="s">
        <v>142</v>
      </c>
      <c r="L49" s="12" t="s">
        <v>90</v>
      </c>
      <c r="M49" s="12" t="s">
        <v>91</v>
      </c>
      <c r="N49" s="12">
        <v>0</v>
      </c>
      <c r="O49" s="12">
        <v>1</v>
      </c>
      <c r="P49" s="12">
        <v>2</v>
      </c>
      <c r="Q49" s="12">
        <v>3</v>
      </c>
    </row>
    <row r="50" spans="1:17" ht="15">
      <c r="A50" s="14">
        <v>1</v>
      </c>
      <c r="B50" s="14">
        <v>55</v>
      </c>
      <c r="C50" t="s">
        <v>14</v>
      </c>
      <c r="D50" t="s">
        <v>15</v>
      </c>
      <c r="E50" s="2">
        <v>2035</v>
      </c>
      <c r="F50" s="1" t="s">
        <v>2</v>
      </c>
      <c r="G50" t="s">
        <v>3</v>
      </c>
      <c r="H50" t="s">
        <v>16</v>
      </c>
      <c r="I50" s="7">
        <v>0</v>
      </c>
      <c r="J50" s="7">
        <v>0</v>
      </c>
      <c r="K50" s="7">
        <v>0</v>
      </c>
      <c r="L50" s="7">
        <v>0</v>
      </c>
      <c r="M50" s="8">
        <f aca="true" t="shared" si="2" ref="M50:M77">SUM(I50:L50)</f>
        <v>0</v>
      </c>
      <c r="N50" s="19"/>
      <c r="O50" s="19"/>
      <c r="P50" s="12"/>
      <c r="Q50" s="12"/>
    </row>
    <row r="51" spans="1:17" ht="15">
      <c r="A51" s="14">
        <v>1</v>
      </c>
      <c r="B51" s="14">
        <v>174</v>
      </c>
      <c r="C51" t="s">
        <v>14</v>
      </c>
      <c r="D51" t="s">
        <v>51</v>
      </c>
      <c r="E51" s="2">
        <v>2623</v>
      </c>
      <c r="F51" s="1" t="s">
        <v>2</v>
      </c>
      <c r="G51" t="s">
        <v>8</v>
      </c>
      <c r="H51" t="s">
        <v>4</v>
      </c>
      <c r="I51" s="7">
        <v>0</v>
      </c>
      <c r="J51" s="7">
        <v>0</v>
      </c>
      <c r="K51" s="7">
        <v>0</v>
      </c>
      <c r="L51" s="7">
        <v>0</v>
      </c>
      <c r="M51" s="8">
        <f t="shared" si="2"/>
        <v>0</v>
      </c>
      <c r="N51" s="19"/>
      <c r="O51" s="19"/>
      <c r="P51" s="12"/>
      <c r="Q51" s="12"/>
    </row>
    <row r="52" spans="1:17" ht="15">
      <c r="A52" s="14">
        <v>3</v>
      </c>
      <c r="B52" s="12">
        <v>162</v>
      </c>
      <c r="C52" t="s">
        <v>55</v>
      </c>
      <c r="D52" t="s">
        <v>56</v>
      </c>
      <c r="E52" s="2">
        <v>1122</v>
      </c>
      <c r="F52" s="1" t="s">
        <v>2</v>
      </c>
      <c r="G52" t="s">
        <v>3</v>
      </c>
      <c r="H52" t="s">
        <v>4</v>
      </c>
      <c r="I52" s="7">
        <v>0</v>
      </c>
      <c r="J52" s="7">
        <v>0</v>
      </c>
      <c r="K52" s="7">
        <v>1</v>
      </c>
      <c r="L52" s="7">
        <v>0</v>
      </c>
      <c r="M52" s="8">
        <f t="shared" si="2"/>
        <v>1</v>
      </c>
      <c r="N52" s="19"/>
      <c r="O52" s="19"/>
      <c r="P52" s="12"/>
      <c r="Q52" s="12"/>
    </row>
    <row r="53" spans="1:17" ht="15">
      <c r="A53" s="14">
        <v>4</v>
      </c>
      <c r="B53" s="14">
        <v>172</v>
      </c>
      <c r="C53" t="s">
        <v>110</v>
      </c>
      <c r="D53" t="s">
        <v>109</v>
      </c>
      <c r="E53" s="2">
        <v>2399</v>
      </c>
      <c r="F53" s="1" t="s">
        <v>11</v>
      </c>
      <c r="G53" t="s">
        <v>3</v>
      </c>
      <c r="H53" t="s">
        <v>111</v>
      </c>
      <c r="I53" s="7">
        <v>1</v>
      </c>
      <c r="J53" s="7">
        <v>0</v>
      </c>
      <c r="K53" s="7">
        <v>2</v>
      </c>
      <c r="L53" s="7">
        <v>0</v>
      </c>
      <c r="M53" s="8">
        <f t="shared" si="2"/>
        <v>3</v>
      </c>
      <c r="N53" s="19"/>
      <c r="O53" s="19"/>
      <c r="P53" s="12"/>
      <c r="Q53" s="12"/>
    </row>
    <row r="54" spans="1:17" ht="15">
      <c r="A54" s="14">
        <v>5</v>
      </c>
      <c r="B54" s="14">
        <v>75</v>
      </c>
      <c r="C54" t="s">
        <v>113</v>
      </c>
      <c r="D54" t="s">
        <v>112</v>
      </c>
      <c r="E54" s="2">
        <v>2511</v>
      </c>
      <c r="F54" s="1" t="s">
        <v>2</v>
      </c>
      <c r="G54" t="s">
        <v>3</v>
      </c>
      <c r="H54" t="s">
        <v>100</v>
      </c>
      <c r="I54" s="7">
        <v>1</v>
      </c>
      <c r="J54" s="7">
        <v>1</v>
      </c>
      <c r="K54" s="7">
        <v>2</v>
      </c>
      <c r="L54" s="7">
        <v>0</v>
      </c>
      <c r="M54" s="8">
        <f t="shared" si="2"/>
        <v>4</v>
      </c>
      <c r="N54" s="19"/>
      <c r="O54" s="19"/>
      <c r="P54" s="12"/>
      <c r="Q54" s="12"/>
    </row>
    <row r="55" spans="1:17" ht="15">
      <c r="A55" s="14">
        <v>6</v>
      </c>
      <c r="B55" s="14">
        <v>76</v>
      </c>
      <c r="C55" t="s">
        <v>52</v>
      </c>
      <c r="D55" t="s">
        <v>53</v>
      </c>
      <c r="E55" s="2">
        <v>13340</v>
      </c>
      <c r="F55" s="1" t="s">
        <v>2</v>
      </c>
      <c r="G55" t="s">
        <v>32</v>
      </c>
      <c r="H55" t="s">
        <v>40</v>
      </c>
      <c r="I55" s="7">
        <v>3</v>
      </c>
      <c r="J55" s="7">
        <v>3</v>
      </c>
      <c r="K55" s="7">
        <v>0</v>
      </c>
      <c r="L55" s="7">
        <v>0</v>
      </c>
      <c r="M55" s="8">
        <f t="shared" si="2"/>
        <v>6</v>
      </c>
      <c r="N55" s="19"/>
      <c r="O55" s="19"/>
      <c r="P55" s="12"/>
      <c r="Q55" s="12"/>
    </row>
    <row r="56" spans="1:17" ht="15">
      <c r="A56" s="14">
        <v>7</v>
      </c>
      <c r="B56" s="14">
        <v>61</v>
      </c>
      <c r="C56" t="s">
        <v>52</v>
      </c>
      <c r="D56" t="s">
        <v>131</v>
      </c>
      <c r="E56" s="2">
        <v>13261</v>
      </c>
      <c r="F56" s="1" t="s">
        <v>11</v>
      </c>
      <c r="G56" t="s">
        <v>32</v>
      </c>
      <c r="H56" t="s">
        <v>46</v>
      </c>
      <c r="I56" s="7">
        <v>3</v>
      </c>
      <c r="J56" s="7">
        <v>4</v>
      </c>
      <c r="K56" s="7">
        <v>0</v>
      </c>
      <c r="L56" s="7">
        <v>0</v>
      </c>
      <c r="M56" s="8">
        <f t="shared" si="2"/>
        <v>7</v>
      </c>
      <c r="N56" s="19">
        <v>21</v>
      </c>
      <c r="O56" s="19">
        <v>1</v>
      </c>
      <c r="P56" s="12"/>
      <c r="Q56" s="12"/>
    </row>
    <row r="57" spans="1:17" ht="15">
      <c r="A57" s="14">
        <v>8</v>
      </c>
      <c r="B57" s="14">
        <v>58</v>
      </c>
      <c r="C57" t="s">
        <v>66</v>
      </c>
      <c r="D57" t="s">
        <v>67</v>
      </c>
      <c r="E57" s="2">
        <v>1089</v>
      </c>
      <c r="F57" s="1" t="s">
        <v>11</v>
      </c>
      <c r="G57" t="s">
        <v>32</v>
      </c>
      <c r="H57" t="s">
        <v>68</v>
      </c>
      <c r="I57" s="7">
        <v>0</v>
      </c>
      <c r="J57" s="7">
        <v>5</v>
      </c>
      <c r="K57" s="7">
        <v>2</v>
      </c>
      <c r="L57" s="7">
        <v>0</v>
      </c>
      <c r="M57" s="8">
        <f t="shared" si="2"/>
        <v>7</v>
      </c>
      <c r="N57" s="19">
        <v>21</v>
      </c>
      <c r="O57" s="19">
        <v>0</v>
      </c>
      <c r="P57" s="12"/>
      <c r="Q57" s="12"/>
    </row>
    <row r="58" spans="1:17" ht="15">
      <c r="A58" s="14">
        <v>9</v>
      </c>
      <c r="B58" s="14">
        <v>51</v>
      </c>
      <c r="C58" t="s">
        <v>54</v>
      </c>
      <c r="D58" t="s">
        <v>60</v>
      </c>
      <c r="E58" s="2">
        <v>2230</v>
      </c>
      <c r="F58" s="1" t="s">
        <v>23</v>
      </c>
      <c r="G58" t="s">
        <v>57</v>
      </c>
      <c r="H58" t="s">
        <v>16</v>
      </c>
      <c r="I58" s="7">
        <v>1</v>
      </c>
      <c r="J58" s="7">
        <v>3</v>
      </c>
      <c r="K58" s="7">
        <v>5</v>
      </c>
      <c r="L58" s="7">
        <v>0</v>
      </c>
      <c r="M58" s="8">
        <f t="shared" si="2"/>
        <v>9</v>
      </c>
      <c r="N58" s="19"/>
      <c r="O58" s="19"/>
      <c r="P58" s="12"/>
      <c r="Q58" s="12"/>
    </row>
    <row r="59" spans="1:17" ht="15">
      <c r="A59" s="14">
        <v>10</v>
      </c>
      <c r="B59" s="14">
        <v>68</v>
      </c>
      <c r="C59" t="s">
        <v>102</v>
      </c>
      <c r="D59" t="s">
        <v>171</v>
      </c>
      <c r="E59" s="2">
        <v>6202</v>
      </c>
      <c r="F59" s="1" t="s">
        <v>11</v>
      </c>
      <c r="G59" t="s">
        <v>8</v>
      </c>
      <c r="H59" t="s">
        <v>169</v>
      </c>
      <c r="I59" s="7">
        <v>11</v>
      </c>
      <c r="J59" s="7">
        <v>4</v>
      </c>
      <c r="K59" s="7">
        <v>1</v>
      </c>
      <c r="L59" s="7">
        <v>0</v>
      </c>
      <c r="M59" s="8">
        <f t="shared" si="2"/>
        <v>16</v>
      </c>
      <c r="N59" s="19"/>
      <c r="O59" s="19"/>
      <c r="P59" s="12"/>
      <c r="Q59" s="12"/>
    </row>
    <row r="60" spans="1:17" ht="15">
      <c r="A60" s="14">
        <v>11</v>
      </c>
      <c r="B60" s="14">
        <v>54</v>
      </c>
      <c r="C60" t="s">
        <v>54</v>
      </c>
      <c r="D60" t="s">
        <v>35</v>
      </c>
      <c r="E60" s="2">
        <v>1999</v>
      </c>
      <c r="F60" s="1" t="s">
        <v>11</v>
      </c>
      <c r="G60" t="s">
        <v>8</v>
      </c>
      <c r="H60" t="s">
        <v>16</v>
      </c>
      <c r="I60" s="7">
        <v>11</v>
      </c>
      <c r="J60" s="7">
        <v>6</v>
      </c>
      <c r="K60" s="7">
        <v>0</v>
      </c>
      <c r="L60" s="7">
        <v>0</v>
      </c>
      <c r="M60" s="8">
        <f t="shared" si="2"/>
        <v>17</v>
      </c>
      <c r="N60" s="19">
        <v>17</v>
      </c>
      <c r="O60" s="19"/>
      <c r="P60" s="12"/>
      <c r="Q60" s="12"/>
    </row>
    <row r="61" spans="1:17" ht="15">
      <c r="A61" s="14">
        <v>12</v>
      </c>
      <c r="B61" s="14">
        <v>175</v>
      </c>
      <c r="C61" t="s">
        <v>52</v>
      </c>
      <c r="D61" t="s">
        <v>59</v>
      </c>
      <c r="E61" s="2">
        <v>7641</v>
      </c>
      <c r="F61" s="1" t="s">
        <v>2</v>
      </c>
      <c r="G61" t="s">
        <v>32</v>
      </c>
      <c r="H61" t="s">
        <v>185</v>
      </c>
      <c r="I61" s="7">
        <v>5</v>
      </c>
      <c r="J61" s="7">
        <v>4</v>
      </c>
      <c r="K61" s="7">
        <v>8</v>
      </c>
      <c r="L61" s="7">
        <v>0</v>
      </c>
      <c r="M61" s="8">
        <f t="shared" si="2"/>
        <v>17</v>
      </c>
      <c r="N61" s="19">
        <v>15</v>
      </c>
      <c r="O61" s="19"/>
      <c r="P61" s="12"/>
      <c r="Q61" s="12"/>
    </row>
    <row r="62" spans="1:17" ht="15">
      <c r="A62" s="14">
        <v>13</v>
      </c>
      <c r="B62" s="12">
        <v>163</v>
      </c>
      <c r="C62" t="s">
        <v>48</v>
      </c>
      <c r="D62" t="s">
        <v>193</v>
      </c>
      <c r="E62" s="2">
        <v>2579</v>
      </c>
      <c r="F62" s="1" t="s">
        <v>11</v>
      </c>
      <c r="G62" t="s">
        <v>3</v>
      </c>
      <c r="H62" t="s">
        <v>126</v>
      </c>
      <c r="I62" s="7">
        <v>3</v>
      </c>
      <c r="J62" s="7">
        <v>13</v>
      </c>
      <c r="K62" s="7">
        <v>4</v>
      </c>
      <c r="L62" s="7">
        <v>0</v>
      </c>
      <c r="M62" s="8">
        <f t="shared" si="2"/>
        <v>20</v>
      </c>
      <c r="N62" s="19"/>
      <c r="O62" s="19"/>
      <c r="P62" s="12"/>
      <c r="Q62" s="12"/>
    </row>
    <row r="63" spans="1:17" ht="15">
      <c r="A63" s="14">
        <v>14</v>
      </c>
      <c r="B63" s="14">
        <v>66</v>
      </c>
      <c r="C63" t="s">
        <v>13</v>
      </c>
      <c r="D63" t="s">
        <v>115</v>
      </c>
      <c r="E63" s="2">
        <v>2305</v>
      </c>
      <c r="F63" s="1" t="s">
        <v>165</v>
      </c>
      <c r="G63" t="s">
        <v>32</v>
      </c>
      <c r="H63" t="s">
        <v>116</v>
      </c>
      <c r="I63" s="7">
        <v>14</v>
      </c>
      <c r="J63" s="7">
        <v>1</v>
      </c>
      <c r="K63" s="7">
        <v>9</v>
      </c>
      <c r="L63" s="7">
        <v>0</v>
      </c>
      <c r="M63" s="8">
        <f t="shared" si="2"/>
        <v>24</v>
      </c>
      <c r="N63" s="19"/>
      <c r="O63" s="19"/>
      <c r="P63" s="12"/>
      <c r="Q63" s="12"/>
    </row>
    <row r="64" spans="1:17" ht="15">
      <c r="A64" s="14">
        <v>15</v>
      </c>
      <c r="B64" s="14">
        <v>173</v>
      </c>
      <c r="C64" t="s">
        <v>64</v>
      </c>
      <c r="D64" t="s">
        <v>186</v>
      </c>
      <c r="E64" s="2">
        <v>2580</v>
      </c>
      <c r="F64" s="1" t="s">
        <v>33</v>
      </c>
      <c r="G64" t="s">
        <v>8</v>
      </c>
      <c r="H64" t="s">
        <v>126</v>
      </c>
      <c r="I64" s="7">
        <v>13</v>
      </c>
      <c r="J64" s="7">
        <v>5</v>
      </c>
      <c r="K64" s="7">
        <v>7</v>
      </c>
      <c r="L64" s="7">
        <v>0</v>
      </c>
      <c r="M64" s="8">
        <f t="shared" si="2"/>
        <v>25</v>
      </c>
      <c r="N64" s="19">
        <v>13</v>
      </c>
      <c r="O64" s="19"/>
      <c r="P64" s="12"/>
      <c r="Q64" s="12"/>
    </row>
    <row r="65" spans="1:17" ht="15">
      <c r="A65" s="14">
        <v>16</v>
      </c>
      <c r="B65" s="14">
        <v>67</v>
      </c>
      <c r="C65" t="s">
        <v>0</v>
      </c>
      <c r="D65" t="s">
        <v>167</v>
      </c>
      <c r="E65" s="2">
        <v>2304</v>
      </c>
      <c r="F65" s="1" t="s">
        <v>165</v>
      </c>
      <c r="G65" t="s">
        <v>3</v>
      </c>
      <c r="H65" t="s">
        <v>116</v>
      </c>
      <c r="I65" s="7">
        <v>8</v>
      </c>
      <c r="J65" s="7">
        <v>9</v>
      </c>
      <c r="K65" s="7">
        <v>8</v>
      </c>
      <c r="L65" s="7">
        <v>0</v>
      </c>
      <c r="M65" s="8">
        <f t="shared" si="2"/>
        <v>25</v>
      </c>
      <c r="N65" s="19">
        <v>11</v>
      </c>
      <c r="O65" s="19"/>
      <c r="P65" s="12"/>
      <c r="Q65" s="12"/>
    </row>
    <row r="66" spans="1:17" ht="15">
      <c r="A66" s="14">
        <v>17</v>
      </c>
      <c r="B66" s="14">
        <v>79</v>
      </c>
      <c r="C66" t="s">
        <v>61</v>
      </c>
      <c r="D66" t="s">
        <v>62</v>
      </c>
      <c r="E66" s="2">
        <v>7172</v>
      </c>
      <c r="F66" s="1" t="s">
        <v>2</v>
      </c>
      <c r="G66" t="s">
        <v>32</v>
      </c>
      <c r="H66" t="s">
        <v>164</v>
      </c>
      <c r="I66" s="7">
        <v>11</v>
      </c>
      <c r="J66" s="7">
        <v>10</v>
      </c>
      <c r="K66" s="7">
        <v>8</v>
      </c>
      <c r="L66" s="7">
        <v>0</v>
      </c>
      <c r="M66" s="8">
        <f t="shared" si="2"/>
        <v>29</v>
      </c>
      <c r="N66" s="19"/>
      <c r="O66" s="19"/>
      <c r="P66" s="12"/>
      <c r="Q66" s="12"/>
    </row>
    <row r="67" spans="1:17" ht="15">
      <c r="A67" s="14">
        <v>18</v>
      </c>
      <c r="B67" s="14">
        <v>72</v>
      </c>
      <c r="C67" t="s">
        <v>106</v>
      </c>
      <c r="D67" t="s">
        <v>176</v>
      </c>
      <c r="E67" s="2">
        <v>1881</v>
      </c>
      <c r="F67" s="1" t="s">
        <v>2</v>
      </c>
      <c r="G67" t="s">
        <v>32</v>
      </c>
      <c r="H67" t="s">
        <v>116</v>
      </c>
      <c r="I67" s="7">
        <v>12</v>
      </c>
      <c r="J67" s="7">
        <v>9</v>
      </c>
      <c r="K67" s="7">
        <v>9</v>
      </c>
      <c r="L67" s="7">
        <v>0</v>
      </c>
      <c r="M67" s="8">
        <f t="shared" si="2"/>
        <v>30</v>
      </c>
      <c r="N67" s="19"/>
      <c r="O67" s="19"/>
      <c r="P67" s="12"/>
      <c r="Q67" s="12"/>
    </row>
    <row r="68" spans="1:17" ht="15">
      <c r="A68" s="14">
        <v>19</v>
      </c>
      <c r="B68" s="14">
        <v>78</v>
      </c>
      <c r="C68" t="s">
        <v>108</v>
      </c>
      <c r="D68" t="s">
        <v>182</v>
      </c>
      <c r="E68" s="2">
        <v>6057</v>
      </c>
      <c r="F68" s="1" t="s">
        <v>2</v>
      </c>
      <c r="G68" t="s">
        <v>32</v>
      </c>
      <c r="H68" t="s">
        <v>116</v>
      </c>
      <c r="I68" s="7">
        <v>11</v>
      </c>
      <c r="J68" s="7">
        <v>14</v>
      </c>
      <c r="K68" s="7">
        <v>11</v>
      </c>
      <c r="L68" s="7">
        <v>0</v>
      </c>
      <c r="M68" s="8">
        <f t="shared" si="2"/>
        <v>36</v>
      </c>
      <c r="N68" s="19"/>
      <c r="O68" s="19"/>
      <c r="P68" s="12"/>
      <c r="Q68" s="12"/>
    </row>
    <row r="69" spans="1:17" ht="15">
      <c r="A69" s="14">
        <v>20</v>
      </c>
      <c r="B69" s="12">
        <v>161</v>
      </c>
      <c r="C69" t="s">
        <v>48</v>
      </c>
      <c r="D69" t="s">
        <v>49</v>
      </c>
      <c r="E69" s="2">
        <v>2472</v>
      </c>
      <c r="F69" s="1" t="s">
        <v>2</v>
      </c>
      <c r="G69" t="s">
        <v>8</v>
      </c>
      <c r="H69" t="s">
        <v>116</v>
      </c>
      <c r="I69" s="7">
        <v>8</v>
      </c>
      <c r="J69" s="7">
        <v>17</v>
      </c>
      <c r="K69" s="7">
        <v>14</v>
      </c>
      <c r="L69" s="7">
        <v>0</v>
      </c>
      <c r="M69" s="8">
        <f t="shared" si="2"/>
        <v>39</v>
      </c>
      <c r="N69" s="19"/>
      <c r="O69" s="19"/>
      <c r="P69" s="12"/>
      <c r="Q69" s="12"/>
    </row>
    <row r="70" spans="1:17" ht="15">
      <c r="A70" s="14">
        <v>21</v>
      </c>
      <c r="B70" s="14">
        <v>80</v>
      </c>
      <c r="C70" t="s">
        <v>129</v>
      </c>
      <c r="D70" t="s">
        <v>128</v>
      </c>
      <c r="E70" s="2">
        <v>8032</v>
      </c>
      <c r="F70" s="1" t="s">
        <v>23</v>
      </c>
      <c r="G70" t="s">
        <v>8</v>
      </c>
      <c r="H70" t="s">
        <v>184</v>
      </c>
      <c r="I70" s="7">
        <v>11</v>
      </c>
      <c r="J70" s="7">
        <v>14</v>
      </c>
      <c r="K70" s="7">
        <v>25</v>
      </c>
      <c r="L70" s="7">
        <v>0</v>
      </c>
      <c r="M70" s="8">
        <f t="shared" si="2"/>
        <v>50</v>
      </c>
      <c r="N70" s="19">
        <v>6</v>
      </c>
      <c r="O70" s="19"/>
      <c r="P70" s="12"/>
      <c r="Q70" s="12"/>
    </row>
    <row r="71" spans="1:17" ht="15">
      <c r="A71" s="14">
        <v>22</v>
      </c>
      <c r="B71" s="12">
        <v>160</v>
      </c>
      <c r="C71" t="s">
        <v>106</v>
      </c>
      <c r="D71" t="s">
        <v>196</v>
      </c>
      <c r="E71" s="2">
        <v>2224</v>
      </c>
      <c r="F71" s="1" t="s">
        <v>33</v>
      </c>
      <c r="G71" t="s">
        <v>3</v>
      </c>
      <c r="H71" t="s">
        <v>12</v>
      </c>
      <c r="I71" s="7">
        <v>17</v>
      </c>
      <c r="J71" s="7">
        <v>19</v>
      </c>
      <c r="K71" s="7">
        <v>14</v>
      </c>
      <c r="L71" s="7">
        <v>0</v>
      </c>
      <c r="M71" s="8">
        <f t="shared" si="2"/>
        <v>50</v>
      </c>
      <c r="N71" s="19">
        <v>4</v>
      </c>
      <c r="O71" s="19"/>
      <c r="P71" s="12"/>
      <c r="Q71" s="12"/>
    </row>
    <row r="72" spans="1:17" ht="15">
      <c r="A72" s="14">
        <v>23</v>
      </c>
      <c r="B72" s="14">
        <v>73</v>
      </c>
      <c r="C72" s="5" t="s">
        <v>114</v>
      </c>
      <c r="D72" s="5" t="s">
        <v>177</v>
      </c>
      <c r="E72" s="25" t="s">
        <v>198</v>
      </c>
      <c r="F72" s="4" t="s">
        <v>11</v>
      </c>
      <c r="G72" s="5" t="s">
        <v>32</v>
      </c>
      <c r="H72" s="5" t="s">
        <v>100</v>
      </c>
      <c r="I72" s="7">
        <v>25</v>
      </c>
      <c r="J72" s="7">
        <v>16</v>
      </c>
      <c r="K72" s="7">
        <v>12</v>
      </c>
      <c r="L72" s="7">
        <v>0</v>
      </c>
      <c r="M72" s="8">
        <f t="shared" si="2"/>
        <v>53</v>
      </c>
      <c r="N72" s="19"/>
      <c r="O72" s="19"/>
      <c r="P72" s="12"/>
      <c r="Q72" s="12"/>
    </row>
    <row r="73" spans="1:15" ht="15">
      <c r="A73" s="14">
        <v>24</v>
      </c>
      <c r="B73" s="14">
        <v>171</v>
      </c>
      <c r="C73" t="s">
        <v>162</v>
      </c>
      <c r="D73" t="s">
        <v>189</v>
      </c>
      <c r="E73" s="2">
        <v>6066</v>
      </c>
      <c r="F73" s="1" t="s">
        <v>33</v>
      </c>
      <c r="G73" t="s">
        <v>8</v>
      </c>
      <c r="H73" t="s">
        <v>100</v>
      </c>
      <c r="I73" s="7">
        <v>21</v>
      </c>
      <c r="J73" s="7">
        <v>23</v>
      </c>
      <c r="K73" s="7">
        <v>15</v>
      </c>
      <c r="L73" s="7">
        <v>0</v>
      </c>
      <c r="M73" s="8">
        <f t="shared" si="2"/>
        <v>59</v>
      </c>
      <c r="N73" s="17">
        <v>4</v>
      </c>
      <c r="O73" s="17"/>
    </row>
    <row r="74" spans="1:15" ht="15">
      <c r="A74" s="14">
        <v>25</v>
      </c>
      <c r="B74" s="14">
        <v>65</v>
      </c>
      <c r="C74" t="s">
        <v>38</v>
      </c>
      <c r="D74" t="s">
        <v>127</v>
      </c>
      <c r="E74" s="2">
        <v>7383</v>
      </c>
      <c r="F74" s="1" t="s">
        <v>2</v>
      </c>
      <c r="G74" t="s">
        <v>57</v>
      </c>
      <c r="H74" t="s">
        <v>164</v>
      </c>
      <c r="I74" s="7">
        <v>20</v>
      </c>
      <c r="J74" s="7">
        <v>23</v>
      </c>
      <c r="K74" s="7">
        <v>17</v>
      </c>
      <c r="L74" s="7">
        <v>0</v>
      </c>
      <c r="M74" s="8">
        <f t="shared" si="2"/>
        <v>60</v>
      </c>
      <c r="N74" s="17"/>
      <c r="O74" s="17"/>
    </row>
    <row r="75" spans="1:15" ht="15">
      <c r="A75" s="14">
        <v>26</v>
      </c>
      <c r="B75" s="14">
        <v>59</v>
      </c>
      <c r="C75" t="s">
        <v>38</v>
      </c>
      <c r="D75" t="s">
        <v>132</v>
      </c>
      <c r="E75" s="2">
        <v>13225</v>
      </c>
      <c r="F75" s="1" t="s">
        <v>2</v>
      </c>
      <c r="G75" t="s">
        <v>32</v>
      </c>
      <c r="H75" t="s">
        <v>46</v>
      </c>
      <c r="I75" s="7">
        <v>24</v>
      </c>
      <c r="J75" s="7">
        <v>19</v>
      </c>
      <c r="K75" s="7">
        <v>18</v>
      </c>
      <c r="L75" s="7">
        <v>0</v>
      </c>
      <c r="M75" s="8">
        <f t="shared" si="2"/>
        <v>61</v>
      </c>
      <c r="N75" s="17"/>
      <c r="O75" s="17"/>
    </row>
    <row r="76" spans="1:15" ht="15">
      <c r="A76" s="14">
        <v>27</v>
      </c>
      <c r="B76" s="14">
        <v>63</v>
      </c>
      <c r="C76" t="s">
        <v>162</v>
      </c>
      <c r="D76" t="s">
        <v>161</v>
      </c>
      <c r="E76" s="2">
        <v>2157</v>
      </c>
      <c r="F76" s="1" t="s">
        <v>11</v>
      </c>
      <c r="G76" t="s">
        <v>32</v>
      </c>
      <c r="H76" t="s">
        <v>100</v>
      </c>
      <c r="I76" s="7">
        <v>26</v>
      </c>
      <c r="J76" s="7">
        <v>23</v>
      </c>
      <c r="K76" s="7">
        <v>25</v>
      </c>
      <c r="L76" s="7">
        <v>0</v>
      </c>
      <c r="M76" s="8">
        <f t="shared" si="2"/>
        <v>74</v>
      </c>
      <c r="N76" s="17">
        <v>1</v>
      </c>
      <c r="O76" s="17"/>
    </row>
    <row r="77" spans="1:15" ht="15">
      <c r="A77" s="14">
        <v>28</v>
      </c>
      <c r="B77" s="12">
        <v>165</v>
      </c>
      <c r="C77" t="s">
        <v>113</v>
      </c>
      <c r="D77" t="s">
        <v>190</v>
      </c>
      <c r="E77" s="2">
        <v>1671</v>
      </c>
      <c r="F77" s="1" t="s">
        <v>33</v>
      </c>
      <c r="G77" t="s">
        <v>32</v>
      </c>
      <c r="H77" t="s">
        <v>12</v>
      </c>
      <c r="I77" s="7">
        <v>24</v>
      </c>
      <c r="J77" s="7">
        <v>25</v>
      </c>
      <c r="K77" s="7">
        <v>25</v>
      </c>
      <c r="L77" s="7">
        <v>0</v>
      </c>
      <c r="M77" s="8">
        <f t="shared" si="2"/>
        <v>74</v>
      </c>
      <c r="N77" s="17">
        <v>0</v>
      </c>
      <c r="O77" s="17"/>
    </row>
    <row r="78" spans="1:15" ht="15">
      <c r="A78" s="45" t="s">
        <v>204</v>
      </c>
      <c r="B78" s="14">
        <v>62</v>
      </c>
      <c r="C78" t="s">
        <v>36</v>
      </c>
      <c r="D78" t="s">
        <v>130</v>
      </c>
      <c r="E78" s="2">
        <v>13264</v>
      </c>
      <c r="F78" s="1" t="s">
        <v>23</v>
      </c>
      <c r="G78" t="s">
        <v>32</v>
      </c>
      <c r="H78" t="s">
        <v>46</v>
      </c>
      <c r="I78" s="7">
        <v>0</v>
      </c>
      <c r="J78" s="7">
        <v>0</v>
      </c>
      <c r="K78" s="7">
        <v>0</v>
      </c>
      <c r="L78" s="7">
        <v>0</v>
      </c>
      <c r="M78" s="8" t="s">
        <v>204</v>
      </c>
      <c r="N78" s="17"/>
      <c r="O78" s="17"/>
    </row>
    <row r="79" spans="1:15" ht="15">
      <c r="A79" s="45" t="s">
        <v>204</v>
      </c>
      <c r="B79" s="12">
        <v>159</v>
      </c>
      <c r="C79" t="s">
        <v>30</v>
      </c>
      <c r="D79" t="s">
        <v>31</v>
      </c>
      <c r="E79" s="2">
        <v>2191</v>
      </c>
      <c r="F79" s="1" t="s">
        <v>7</v>
      </c>
      <c r="G79" t="s">
        <v>32</v>
      </c>
      <c r="H79" t="s">
        <v>12</v>
      </c>
      <c r="I79" s="7">
        <v>0</v>
      </c>
      <c r="J79" s="7">
        <v>0</v>
      </c>
      <c r="K79" s="7">
        <v>0</v>
      </c>
      <c r="L79" s="7">
        <v>0</v>
      </c>
      <c r="M79" s="8" t="s">
        <v>204</v>
      </c>
      <c r="N79" s="17"/>
      <c r="O79" s="17"/>
    </row>
    <row r="80" spans="1:15" ht="15">
      <c r="A80" s="45" t="s">
        <v>204</v>
      </c>
      <c r="B80" s="12">
        <v>164</v>
      </c>
      <c r="C80" t="s">
        <v>192</v>
      </c>
      <c r="D80" t="s">
        <v>191</v>
      </c>
      <c r="E80" s="2">
        <v>2394</v>
      </c>
      <c r="F80" s="1" t="s">
        <v>11</v>
      </c>
      <c r="G80" t="s">
        <v>57</v>
      </c>
      <c r="H80" t="s">
        <v>126</v>
      </c>
      <c r="I80" s="7">
        <v>0</v>
      </c>
      <c r="J80" s="7">
        <v>0</v>
      </c>
      <c r="K80" s="7">
        <v>0</v>
      </c>
      <c r="L80" s="7">
        <v>0</v>
      </c>
      <c r="M80" s="8" t="s">
        <v>204</v>
      </c>
      <c r="N80" s="17"/>
      <c r="O80" s="17"/>
    </row>
    <row r="82" spans="1:17" ht="20.25" customHeight="1">
      <c r="A82" s="33" t="s">
        <v>148</v>
      </c>
      <c r="B82" s="33"/>
      <c r="C82" s="33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34"/>
      <c r="P82" s="34"/>
      <c r="Q82" s="34"/>
    </row>
    <row r="83" spans="1:17" ht="12.75">
      <c r="A83" s="12" t="s">
        <v>200</v>
      </c>
      <c r="B83" s="12" t="s">
        <v>143</v>
      </c>
      <c r="C83" s="44" t="s">
        <v>137</v>
      </c>
      <c r="D83" s="44"/>
      <c r="E83" s="12" t="s">
        <v>136</v>
      </c>
      <c r="F83" s="12" t="s">
        <v>144</v>
      </c>
      <c r="G83" s="20" t="s">
        <v>138</v>
      </c>
      <c r="H83" s="20" t="s">
        <v>139</v>
      </c>
      <c r="I83" s="12" t="s">
        <v>140</v>
      </c>
      <c r="J83" s="12" t="s">
        <v>141</v>
      </c>
      <c r="K83" s="12" t="s">
        <v>142</v>
      </c>
      <c r="L83" s="12" t="s">
        <v>90</v>
      </c>
      <c r="M83" s="12" t="s">
        <v>91</v>
      </c>
      <c r="N83" s="12">
        <v>0</v>
      </c>
      <c r="O83" s="12">
        <v>1</v>
      </c>
      <c r="P83" s="12">
        <v>2</v>
      </c>
      <c r="Q83" s="12">
        <v>3</v>
      </c>
    </row>
    <row r="84" spans="1:13" ht="15">
      <c r="A84" s="14">
        <v>1</v>
      </c>
      <c r="B84" s="15">
        <v>153</v>
      </c>
      <c r="C84" t="s">
        <v>72</v>
      </c>
      <c r="D84" t="s">
        <v>73</v>
      </c>
      <c r="E84" s="2">
        <v>13247</v>
      </c>
      <c r="F84" s="1" t="s">
        <v>33</v>
      </c>
      <c r="G84" t="s">
        <v>32</v>
      </c>
      <c r="H84" t="s">
        <v>40</v>
      </c>
      <c r="I84" s="7">
        <v>2</v>
      </c>
      <c r="J84" s="7">
        <v>5</v>
      </c>
      <c r="K84" s="7">
        <v>0</v>
      </c>
      <c r="L84" s="7">
        <v>0</v>
      </c>
      <c r="M84" s="8">
        <f aca="true" t="shared" si="3" ref="M84:M90">SUM(I84:L84)</f>
        <v>7</v>
      </c>
    </row>
    <row r="85" spans="1:13" ht="15">
      <c r="A85" s="14">
        <v>2</v>
      </c>
      <c r="B85" s="15">
        <v>158</v>
      </c>
      <c r="C85" t="s">
        <v>6</v>
      </c>
      <c r="D85" t="s">
        <v>69</v>
      </c>
      <c r="E85" s="2">
        <v>1231</v>
      </c>
      <c r="F85" s="1" t="s">
        <v>2</v>
      </c>
      <c r="G85" t="s">
        <v>32</v>
      </c>
      <c r="H85" t="s">
        <v>116</v>
      </c>
      <c r="I85" s="7">
        <v>8</v>
      </c>
      <c r="J85" s="7">
        <v>7</v>
      </c>
      <c r="K85" s="7">
        <v>6</v>
      </c>
      <c r="L85" s="7">
        <v>0</v>
      </c>
      <c r="M85" s="8">
        <f t="shared" si="3"/>
        <v>21</v>
      </c>
    </row>
    <row r="86" spans="1:13" ht="15">
      <c r="A86" s="14">
        <v>3</v>
      </c>
      <c r="B86" s="15">
        <v>151</v>
      </c>
      <c r="C86" t="s">
        <v>24</v>
      </c>
      <c r="D86" t="s">
        <v>173</v>
      </c>
      <c r="E86" s="2">
        <v>2172</v>
      </c>
      <c r="F86" s="1" t="s">
        <v>11</v>
      </c>
      <c r="G86" t="s">
        <v>57</v>
      </c>
      <c r="H86" t="s">
        <v>174</v>
      </c>
      <c r="I86" s="7">
        <v>9</v>
      </c>
      <c r="J86" s="7">
        <v>7</v>
      </c>
      <c r="K86" s="7">
        <v>10</v>
      </c>
      <c r="L86" s="7">
        <v>0</v>
      </c>
      <c r="M86" s="8">
        <f t="shared" si="3"/>
        <v>26</v>
      </c>
    </row>
    <row r="87" spans="1:13" ht="15">
      <c r="A87" s="14">
        <v>4</v>
      </c>
      <c r="B87" s="15">
        <v>154</v>
      </c>
      <c r="C87" t="s">
        <v>58</v>
      </c>
      <c r="D87" t="s">
        <v>70</v>
      </c>
      <c r="E87" s="2">
        <v>23048</v>
      </c>
      <c r="F87" s="1" t="s">
        <v>33</v>
      </c>
      <c r="G87" t="s">
        <v>32</v>
      </c>
      <c r="H87" t="s">
        <v>71</v>
      </c>
      <c r="I87" s="7">
        <v>9</v>
      </c>
      <c r="J87" s="7">
        <v>8</v>
      </c>
      <c r="K87" s="7">
        <v>10</v>
      </c>
      <c r="L87" s="7">
        <v>0</v>
      </c>
      <c r="M87" s="8">
        <f t="shared" si="3"/>
        <v>27</v>
      </c>
    </row>
    <row r="88" spans="1:13" ht="15">
      <c r="A88" s="14">
        <v>5</v>
      </c>
      <c r="B88" s="15">
        <v>157</v>
      </c>
      <c r="C88" t="s">
        <v>124</v>
      </c>
      <c r="D88" t="s">
        <v>123</v>
      </c>
      <c r="E88" s="2">
        <v>2281</v>
      </c>
      <c r="F88" s="1" t="s">
        <v>2</v>
      </c>
      <c r="G88" t="s">
        <v>63</v>
      </c>
      <c r="H88" t="s">
        <v>126</v>
      </c>
      <c r="I88" s="7">
        <v>12</v>
      </c>
      <c r="J88" s="7">
        <v>12</v>
      </c>
      <c r="K88" s="7">
        <v>16</v>
      </c>
      <c r="L88" s="7">
        <v>0</v>
      </c>
      <c r="M88" s="8">
        <f t="shared" si="3"/>
        <v>40</v>
      </c>
    </row>
    <row r="89" spans="1:13" ht="15">
      <c r="A89" s="14">
        <v>6</v>
      </c>
      <c r="B89" s="15">
        <v>156</v>
      </c>
      <c r="C89" t="s">
        <v>54</v>
      </c>
      <c r="D89" t="s">
        <v>123</v>
      </c>
      <c r="E89" s="2">
        <v>2582</v>
      </c>
      <c r="F89" s="1" t="s">
        <v>2</v>
      </c>
      <c r="G89" t="s">
        <v>8</v>
      </c>
      <c r="H89" t="s">
        <v>126</v>
      </c>
      <c r="I89" s="7">
        <v>16</v>
      </c>
      <c r="J89" s="7">
        <v>13</v>
      </c>
      <c r="K89" s="7">
        <v>16</v>
      </c>
      <c r="L89" s="7">
        <v>0</v>
      </c>
      <c r="M89" s="8">
        <f t="shared" si="3"/>
        <v>45</v>
      </c>
    </row>
    <row r="90" spans="1:13" ht="15">
      <c r="A90" s="14">
        <v>7</v>
      </c>
      <c r="B90" s="15">
        <v>152</v>
      </c>
      <c r="C90" t="s">
        <v>106</v>
      </c>
      <c r="D90" t="s">
        <v>125</v>
      </c>
      <c r="E90" s="2">
        <v>2469</v>
      </c>
      <c r="F90" s="1" t="s">
        <v>2</v>
      </c>
      <c r="G90" t="s">
        <v>57</v>
      </c>
      <c r="H90" t="s">
        <v>126</v>
      </c>
      <c r="I90" s="7">
        <v>21</v>
      </c>
      <c r="J90" s="7">
        <v>13</v>
      </c>
      <c r="K90" s="7">
        <v>13</v>
      </c>
      <c r="L90" s="7">
        <v>0</v>
      </c>
      <c r="M90" s="8">
        <f t="shared" si="3"/>
        <v>47</v>
      </c>
    </row>
    <row r="91" ht="6" customHeight="1"/>
    <row r="92" spans="14:17" ht="12.75">
      <c r="N92" s="41" t="s">
        <v>203</v>
      </c>
      <c r="O92" s="41"/>
      <c r="P92" s="41"/>
      <c r="Q92" s="41"/>
    </row>
    <row r="93" ht="6.75" customHeight="1"/>
  </sheetData>
  <mergeCells count="8">
    <mergeCell ref="N92:Q92"/>
    <mergeCell ref="J2:P2"/>
    <mergeCell ref="C49:D49"/>
    <mergeCell ref="C83:D83"/>
    <mergeCell ref="C5:D5"/>
    <mergeCell ref="C14:D14"/>
    <mergeCell ref="C28:D28"/>
    <mergeCell ref="G3:H3"/>
  </mergeCells>
  <printOptions/>
  <pageMargins left="0.75" right="0.75" top="0.7874015748031497" bottom="1" header="0" footer="0"/>
  <pageSetup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Rfme.com</dc:title>
  <dc:subject/>
  <dc:creator>jserra</dc:creator>
  <cp:keywords/>
  <dc:description/>
  <cp:lastModifiedBy>FCM</cp:lastModifiedBy>
  <cp:lastPrinted>2006-11-19T16:40:09Z</cp:lastPrinted>
  <dcterms:created xsi:type="dcterms:W3CDTF">2006-11-09T10:56:34Z</dcterms:created>
  <dcterms:modified xsi:type="dcterms:W3CDTF">2006-11-17T12:43:09Z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